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F74F88AD-B0E6-4DD7-8B73-BC9F238F1D61}" xr6:coauthVersionLast="47" xr6:coauthVersionMax="47" xr10:uidLastSave="{00000000-0000-0000-0000-000000000000}"/>
  <bookViews>
    <workbookView xWindow="-120" yWindow="-120" windowWidth="29040" windowHeight="15720" activeTab="1" xr2:uid="{562A5BC6-71CE-4C95-B1C0-D46187A3B735}"/>
  </bookViews>
  <sheets>
    <sheet name="Müfredat" sheetId="1" r:id="rId1"/>
    <sheet name="Seçmeli Havuzu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2" i="1" l="1"/>
  <c r="I72" i="1"/>
  <c r="I73" i="1" s="1"/>
  <c r="H72" i="1"/>
  <c r="G72" i="1"/>
  <c r="F72" i="1"/>
  <c r="J68" i="1"/>
  <c r="I68" i="1"/>
  <c r="H68" i="1"/>
  <c r="G68" i="1"/>
  <c r="F68" i="1"/>
  <c r="J59" i="1"/>
  <c r="J73" i="1" s="1"/>
  <c r="I59" i="1"/>
  <c r="H59" i="1"/>
  <c r="G59" i="1"/>
  <c r="F59" i="1"/>
  <c r="J51" i="1"/>
  <c r="I51" i="1"/>
  <c r="H51" i="1"/>
  <c r="G51" i="1"/>
  <c r="F51" i="1"/>
  <c r="J42" i="1"/>
  <c r="I42" i="1"/>
  <c r="H42" i="1"/>
  <c r="G42" i="1"/>
  <c r="F42" i="1"/>
  <c r="J32" i="1"/>
  <c r="I32" i="1"/>
  <c r="H32" i="1"/>
  <c r="G32" i="1"/>
  <c r="F32" i="1"/>
  <c r="J23" i="1"/>
  <c r="I23" i="1"/>
  <c r="H23" i="1"/>
  <c r="G23" i="1"/>
  <c r="F23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<sst xmlns="http://schemas.openxmlformats.org/spreadsheetml/2006/main" count="439" uniqueCount="273">
  <si>
    <t>Yazılım Mühendisliği (Türkçe) Bölümü Müfredatı (2025-2026)</t>
  </si>
  <si>
    <t>Sınıf</t>
  </si>
  <si>
    <t>Dönem</t>
  </si>
  <si>
    <t>Ders Tipi</t>
  </si>
  <si>
    <t>Ders Kodu</t>
  </si>
  <si>
    <t>Ders Adı</t>
  </si>
  <si>
    <t>Teori</t>
  </si>
  <si>
    <t>Pratik</t>
  </si>
  <si>
    <t>Laboratuvar</t>
  </si>
  <si>
    <t>Kredi</t>
  </si>
  <si>
    <t>AKTS</t>
  </si>
  <si>
    <t>Ön Koşul</t>
  </si>
  <si>
    <t>1. Sınıf</t>
  </si>
  <si>
    <t>1. Dönem</t>
  </si>
  <si>
    <t>Zorunlu</t>
  </si>
  <si>
    <t>ENG 111</t>
  </si>
  <si>
    <t>Akademik İngilizce I</t>
  </si>
  <si>
    <t>ATA 101</t>
  </si>
  <si>
    <t>Atatürk İlkeleri ve İnkılap Tarihi I</t>
  </si>
  <si>
    <t>UHG 151</t>
  </si>
  <si>
    <t>Üniversite Hayatına Giriş</t>
  </si>
  <si>
    <t>BİL 109</t>
  </si>
  <si>
    <t>Programlama ve Hesaplama I</t>
  </si>
  <si>
    <t>TUR 101</t>
  </si>
  <si>
    <t>Türk Dili I</t>
  </si>
  <si>
    <t>MAT 121</t>
  </si>
  <si>
    <t>Mühendislik Matematiği I</t>
  </si>
  <si>
    <t>MAT 201</t>
  </si>
  <si>
    <t>Lineer Cebir ve Mühendislik Uygulamaları</t>
  </si>
  <si>
    <t>FZK 121</t>
  </si>
  <si>
    <t>Mühendislik Fiziği I</t>
  </si>
  <si>
    <t>GRS 121</t>
  </si>
  <si>
    <t>Girişimciliğin Temelleri</t>
  </si>
  <si>
    <t>Toplam</t>
  </si>
  <si>
    <t>2. Dönem</t>
  </si>
  <si>
    <t>ENG 112</t>
  </si>
  <si>
    <t>Akademik İngilizce II</t>
  </si>
  <si>
    <t>UHG 152</t>
  </si>
  <si>
    <t>Geleceğin İnşası</t>
  </si>
  <si>
    <t>IYD 128</t>
  </si>
  <si>
    <t>İş Yeri Eğitimi I</t>
  </si>
  <si>
    <t>MAT 122</t>
  </si>
  <si>
    <t>Mühendislik Matematiği II</t>
  </si>
  <si>
    <t>BİL 110</t>
  </si>
  <si>
    <t>Programlama ve Hesaplama II</t>
  </si>
  <si>
    <t>FZK 122</t>
  </si>
  <si>
    <t>Mühendislik Fiziği II</t>
  </si>
  <si>
    <t>ISG 101</t>
  </si>
  <si>
    <t>YZL 112</t>
  </si>
  <si>
    <t>Yazılım Mühendisliğinde Yeni Trendler</t>
  </si>
  <si>
    <t>GRS 122</t>
  </si>
  <si>
    <t>Girişimcilik Projesi</t>
  </si>
  <si>
    <t>2. Sınıf</t>
  </si>
  <si>
    <t>3. Dönem</t>
  </si>
  <si>
    <t>Seçmeli</t>
  </si>
  <si>
    <t>ENG 211</t>
  </si>
  <si>
    <t>Akademik İngilizce III</t>
  </si>
  <si>
    <t>IYU 227</t>
  </si>
  <si>
    <t>İş Yeri Deneyimi I</t>
  </si>
  <si>
    <t>BİL 205</t>
  </si>
  <si>
    <t>Veri Yapıları ve Algoritmalar</t>
  </si>
  <si>
    <t>YZL 116</t>
  </si>
  <si>
    <t>Nesne Yönelimli Programlama</t>
  </si>
  <si>
    <t>BİL 213</t>
  </si>
  <si>
    <t>Ayrık Hesaplama Yapıları</t>
  </si>
  <si>
    <t>MAT 202</t>
  </si>
  <si>
    <t>Diferansiyel Denklemler</t>
  </si>
  <si>
    <t>SEÇTO 1</t>
  </si>
  <si>
    <t>Teknik Olmayan Seçmeli</t>
  </si>
  <si>
    <t>4. Dönem</t>
  </si>
  <si>
    <t>ENG 212</t>
  </si>
  <si>
    <t>Akademik İngilizce IV</t>
  </si>
  <si>
    <t>IYU 228</t>
  </si>
  <si>
    <t>İş Yeri Uygulaması II</t>
  </si>
  <si>
    <t>YZL 230</t>
  </si>
  <si>
    <t>Formal Diller ve Otomata</t>
  </si>
  <si>
    <t>YZL 204</t>
  </si>
  <si>
    <t>Yazılım Mühendisliği</t>
  </si>
  <si>
    <t>MAT 204</t>
  </si>
  <si>
    <t>Mühendisler için Olasılık ve İstatistik </t>
  </si>
  <si>
    <t>YZL 222</t>
  </si>
  <si>
    <t>Veritabanı Sistemlerine Giriş</t>
  </si>
  <si>
    <t>TUR 102</t>
  </si>
  <si>
    <t>Türk Dili II</t>
  </si>
  <si>
    <t>ATA 102</t>
  </si>
  <si>
    <t>Atatürk İlkeleri ve İnkılap Tarihi II</t>
  </si>
  <si>
    <t>3. Sınıf</t>
  </si>
  <si>
    <t>5. Dönem</t>
  </si>
  <si>
    <t>MHK 301</t>
  </si>
  <si>
    <t>Mühendisler için Hukuk Kavramları</t>
  </si>
  <si>
    <t>IYU 327</t>
  </si>
  <si>
    <t>İş Yeri Uygulaması III</t>
  </si>
  <si>
    <t>Kod Değişecek</t>
  </si>
  <si>
    <t>İşletim Sistemleri Tasarımı ve İnşası</t>
  </si>
  <si>
    <t>Veri Madenciliği</t>
  </si>
  <si>
    <t>YZL 321</t>
  </si>
  <si>
    <t>SEÇ 1</t>
  </si>
  <si>
    <t>YZL 310</t>
  </si>
  <si>
    <t>Yazılım Proje Yönetimi</t>
  </si>
  <si>
    <t>6. Dönem</t>
  </si>
  <si>
    <t>IYD 328</t>
  </si>
  <si>
    <t>İş Yeri Deneyimi I</t>
  </si>
  <si>
    <t>YZL 326</t>
  </si>
  <si>
    <t>İnsan-Bilgisayar Etkileşimi</t>
  </si>
  <si>
    <t>BİL 314</t>
  </si>
  <si>
    <t>Bilgisayar Ağları</t>
  </si>
  <si>
    <t>SEÇ 2</t>
  </si>
  <si>
    <t>Teknik Seçmeli-II</t>
  </si>
  <si>
    <t>SEÇ 3</t>
  </si>
  <si>
    <t>Teknik Seçmeli-III</t>
  </si>
  <si>
    <t>SEÇ 4</t>
  </si>
  <si>
    <t>Teknik Seçmeli-IV</t>
  </si>
  <si>
    <t>4. Sınıf</t>
  </si>
  <si>
    <t>7. Dönem</t>
  </si>
  <si>
    <t>İş Yeri Deneyimi II</t>
  </si>
  <si>
    <t>Mezuniyet Projesi I</t>
  </si>
  <si>
    <t>Teknik Seçmeli-V</t>
  </si>
  <si>
    <t>Teknik Seçmeli-VI</t>
  </si>
  <si>
    <t>Teknik Seçmeli-VII</t>
  </si>
  <si>
    <t>Teknik Seçmelie-VIII</t>
  </si>
  <si>
    <t>Teknik Seçmeli-IX</t>
  </si>
  <si>
    <t>8. Dönem</t>
  </si>
  <si>
    <t>İş Yeri Deneyimi III</t>
  </si>
  <si>
    <t>MFBP 402</t>
  </si>
  <si>
    <t>Mezuniyet Projesi II</t>
  </si>
  <si>
    <t>Genel Toplam</t>
  </si>
  <si>
    <t>IYD 428</t>
  </si>
  <si>
    <t>IYD 427</t>
  </si>
  <si>
    <t>MFBP 401</t>
  </si>
  <si>
    <t>SEÇ 5</t>
  </si>
  <si>
    <t>SEÇ 6</t>
  </si>
  <si>
    <t>SEÇ 7</t>
  </si>
  <si>
    <t>SEÇ 8</t>
  </si>
  <si>
    <t>SEÇ 9</t>
  </si>
  <si>
    <t>Durum</t>
  </si>
  <si>
    <t>Yeni Ders</t>
  </si>
  <si>
    <t>Dönem Değişikliği ve AKTS Değişikliği</t>
  </si>
  <si>
    <t>Dönem Değişikliği</t>
  </si>
  <si>
    <t>AKTS Değişikilği</t>
  </si>
  <si>
    <t>Kredi ve AKTS Değişikilği</t>
  </si>
  <si>
    <t>AKTS Değişikliği</t>
  </si>
  <si>
    <t>Dönem ve AKTS Değişikliği</t>
  </si>
  <si>
    <t>Türkçe Ders Adı</t>
  </si>
  <si>
    <t>Teo.</t>
  </si>
  <si>
    <t>Uyg.</t>
  </si>
  <si>
    <t>Lab.</t>
  </si>
  <si>
    <t>Krd.</t>
  </si>
  <si>
    <t>YZL 340</t>
  </si>
  <si>
    <t>Bilgisayar Oyunları ve Simulasyon</t>
  </si>
  <si>
    <t>YZL 342</t>
  </si>
  <si>
    <t>Matlab Uygulamalarına Giriş</t>
  </si>
  <si>
    <t>YZL 344</t>
  </si>
  <si>
    <t>Mobil Programlama</t>
  </si>
  <si>
    <t>YZL 346</t>
  </si>
  <si>
    <t>Yapay Sinir Ağları</t>
  </si>
  <si>
    <t>YZL 348</t>
  </si>
  <si>
    <t>Akıllı Makineler</t>
  </si>
  <si>
    <t>YZL 350</t>
  </si>
  <si>
    <t>Python Programlama</t>
  </si>
  <si>
    <t>YZL 352</t>
  </si>
  <si>
    <t>Yazılım Ekonomisi</t>
  </si>
  <si>
    <t>YZL 354</t>
  </si>
  <si>
    <t>Adli Bilişim Mühendisliğine Giriş</t>
  </si>
  <si>
    <t>YZL 356</t>
  </si>
  <si>
    <t>Algoritmaların Analizi</t>
  </si>
  <si>
    <t>YZL 358</t>
  </si>
  <si>
    <t>Web Programlama</t>
  </si>
  <si>
    <t>YZL 360</t>
  </si>
  <si>
    <t>Sistem Programlama</t>
  </si>
  <si>
    <t>YZL 362</t>
  </si>
  <si>
    <t>Siber Güvenlik</t>
  </si>
  <si>
    <t>YZL 364</t>
  </si>
  <si>
    <t>E-İmza Teknolojileri</t>
  </si>
  <si>
    <t>YZL 366</t>
  </si>
  <si>
    <t>Doğal Dil İşleme</t>
  </si>
  <si>
    <t>YZL 368</t>
  </si>
  <si>
    <t>Veri Görselleştirmeye Giriş</t>
  </si>
  <si>
    <t>YZL 370</t>
  </si>
  <si>
    <t>Yapay Zekaya Giriş</t>
  </si>
  <si>
    <t>YZL 372</t>
  </si>
  <si>
    <t>Yazılım Tasarımı ve Mimarisi</t>
  </si>
  <si>
    <t>YZL 374</t>
  </si>
  <si>
    <t>Görüntü Adli Bilimine Giriş</t>
  </si>
  <si>
    <t>YZL 376</t>
  </si>
  <si>
    <t>Yalın Yazılım Geliştirme</t>
  </si>
  <si>
    <t>YZL 378</t>
  </si>
  <si>
    <t>Üretken Yapay Zeka</t>
  </si>
  <si>
    <t>YZL 380</t>
  </si>
  <si>
    <t>Kablosuz Sensör Ağları</t>
  </si>
  <si>
    <t>YZL 413</t>
  </si>
  <si>
    <t>Sayısal Görüntü İşleme</t>
  </si>
  <si>
    <t>YZL 415</t>
  </si>
  <si>
    <t>Gömülü Sistem Programlama</t>
  </si>
  <si>
    <t>YZL 417</t>
  </si>
  <si>
    <t>Yazılım Geliştirmede Çevik Yöntemler</t>
  </si>
  <si>
    <t>YZL 419</t>
  </si>
  <si>
    <t>Veri Bilimine Giriş</t>
  </si>
  <si>
    <t>YZL 421</t>
  </si>
  <si>
    <t>Sistem Modelleme ve Simülasyon</t>
  </si>
  <si>
    <t>YZL 423</t>
  </si>
  <si>
    <t>Yazılım Mühendisliği Etiği</t>
  </si>
  <si>
    <t>YZL 425</t>
  </si>
  <si>
    <t>Block Chain Temelleri</t>
  </si>
  <si>
    <t>YZL 427</t>
  </si>
  <si>
    <t>Bilgisayarla Görme</t>
  </si>
  <si>
    <t>YZL 429</t>
  </si>
  <si>
    <t>Yazılım Sınaması ve Bakımı</t>
  </si>
  <si>
    <t>YZL 431</t>
  </si>
  <si>
    <t>Optimizasyona Giriş</t>
  </si>
  <si>
    <t>YZL 433</t>
  </si>
  <si>
    <t>Kriptografiye Giriş</t>
  </si>
  <si>
    <t>YZL 435</t>
  </si>
  <si>
    <t>Nesnelerin İnternetinin Temelleri</t>
  </si>
  <si>
    <t>YZL 437</t>
  </si>
  <si>
    <t>Bulut Bilişim ve Sanallaştırma</t>
  </si>
  <si>
    <t>YZL 439</t>
  </si>
  <si>
    <t>Derin Öğrenme</t>
  </si>
  <si>
    <t>YZL 441</t>
  </si>
  <si>
    <t>Sanal ve Artırılmış Gerçeklik</t>
  </si>
  <si>
    <t>YZL 443</t>
  </si>
  <si>
    <t>Takviyeli Öğrenme</t>
  </si>
  <si>
    <t>YZL 445</t>
  </si>
  <si>
    <t>Servis Tabanlı Web Programlama</t>
  </si>
  <si>
    <t>YZL 447</t>
  </si>
  <si>
    <t>Mobil Uygulama Geliştirme</t>
  </si>
  <si>
    <t>YZL 449</t>
  </si>
  <si>
    <t>İleri Düzey Linux</t>
  </si>
  <si>
    <t>YZL 451</t>
  </si>
  <si>
    <t>Bilgi Erişimi ve Web Araması</t>
  </si>
  <si>
    <t>YZL 453</t>
  </si>
  <si>
    <t>Yazılım Gereksinimleri ve Analizi</t>
  </si>
  <si>
    <t>YZL 455</t>
  </si>
  <si>
    <t>Makine Öğrenmesi</t>
  </si>
  <si>
    <t>YZL 457</t>
  </si>
  <si>
    <t>Kuika ile Web ve Mobil Uygulama Geliştirme</t>
  </si>
  <si>
    <t>YZL 459</t>
  </si>
  <si>
    <t>Haberleşme Temelleri</t>
  </si>
  <si>
    <t>Bilgisayar Ağlarında Özel Konular</t>
  </si>
  <si>
    <t>YZL 461</t>
  </si>
  <si>
    <t>Robotik ve Robot Otonomisi</t>
  </si>
  <si>
    <t>YZL 463</t>
  </si>
  <si>
    <t>Elektronik Ticaretin Temelleri</t>
  </si>
  <si>
    <t>YZL 465</t>
  </si>
  <si>
    <t>Kablosuz ve Mobil Ağlar</t>
  </si>
  <si>
    <t>YZL 467</t>
  </si>
  <si>
    <t>Denetim Sistemlerine Giriş</t>
  </si>
  <si>
    <t>YZL 469</t>
  </si>
  <si>
    <t>Dağıtık Sistemler</t>
  </si>
  <si>
    <t>YZL 471</t>
  </si>
  <si>
    <t>Bioinformatik</t>
  </si>
  <si>
    <t>YZL 473</t>
  </si>
  <si>
    <t>Bilgi Güvenliği</t>
  </si>
  <si>
    <t>YZL 475</t>
  </si>
  <si>
    <t>Genetik Algoritma ve Programlama</t>
  </si>
  <si>
    <t>YZL 477</t>
  </si>
  <si>
    <t>Tasarım Örüntüleri</t>
  </si>
  <si>
    <t>YZL 479</t>
  </si>
  <si>
    <t>Uzaktan Eğitim Teknolojileri</t>
  </si>
  <si>
    <t>YZL 481</t>
  </si>
  <si>
    <t>Bulanık Mantık</t>
  </si>
  <si>
    <t>YZL 483</t>
  </si>
  <si>
    <t>Veri İletişimi</t>
  </si>
  <si>
    <t>YZL 485</t>
  </si>
  <si>
    <t>Bilgisayar Grafikleri</t>
  </si>
  <si>
    <t>YZL 487</t>
  </si>
  <si>
    <t>Veri Tabanı Uygulamaları</t>
  </si>
  <si>
    <t>YZL 491</t>
  </si>
  <si>
    <t>YZL 489</t>
  </si>
  <si>
    <t>Yazılım Güvenliği</t>
  </si>
  <si>
    <t>YZL 312</t>
  </si>
  <si>
    <t>Modern Çerçeveler ile Web Geliştirme</t>
  </si>
  <si>
    <t>Teknik Seçmeli-I</t>
  </si>
  <si>
    <t>İş Sağlığı ve Güvenliği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</si>
</sst>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8"/>
      <name val="Aptos Narrow"/>
      <family val="2"/>
      <charset val="162"/>
      <scheme val="minor"/>
    </font>
    <font>
      <sz val="12"/>
      <color rgb="FF212529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AA19F-3811-4BC4-80EE-00BF62D0A83B}">
  <dimension ref="A1:L73"/>
  <sheetViews>
    <sheetView workbookViewId="0">
      <selection activeCell="E31" sqref="E31"/>
    </sheetView>
  </sheetViews>
  <sheetFormatPr defaultColWidth="127.5703125" defaultRowHeight="15" x14ac:dyDescent="0.25"/>
  <cols>
    <col min="1" max="1" width="8.140625" style="12" bestFit="1" customWidth="1"/>
    <col min="2" max="2" width="9.5703125" style="12" bestFit="1" customWidth="1"/>
    <col min="3" max="3" width="10" style="12" bestFit="1" customWidth="1"/>
    <col min="4" max="4" width="14.7109375" style="12" bestFit="1" customWidth="1"/>
    <col min="5" max="5" width="42.28515625" style="12" bestFit="1" customWidth="1"/>
    <col min="6" max="6" width="6.140625" style="12" bestFit="1" customWidth="1"/>
    <col min="7" max="7" width="6.85546875" style="12" bestFit="1" customWidth="1"/>
    <col min="8" max="8" width="12.85546875" style="12" bestFit="1" customWidth="1"/>
    <col min="9" max="9" width="6.42578125" style="12" bestFit="1" customWidth="1"/>
    <col min="10" max="10" width="7" style="12" bestFit="1" customWidth="1"/>
    <col min="11" max="11" width="11.42578125" style="12" bestFit="1" customWidth="1"/>
    <col min="12" max="12" width="34.28515625" style="12" bestFit="1" customWidth="1"/>
    <col min="13" max="16384" width="127.5703125" style="12"/>
  </cols>
  <sheetData>
    <row r="1" spans="1:12" ht="15.7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</row>
    <row r="2" spans="1:12" ht="15.75" x14ac:dyDescent="0.2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134</v>
      </c>
    </row>
    <row r="3" spans="1:12" ht="15.75" x14ac:dyDescent="0.25">
      <c r="A3" s="15" t="s">
        <v>12</v>
      </c>
      <c r="B3" s="15" t="s">
        <v>13</v>
      </c>
      <c r="C3" s="15" t="s">
        <v>14</v>
      </c>
      <c r="D3" s="15" t="s">
        <v>15</v>
      </c>
      <c r="E3" s="15" t="s">
        <v>16</v>
      </c>
      <c r="F3" s="16">
        <v>3</v>
      </c>
      <c r="G3" s="16">
        <v>0</v>
      </c>
      <c r="H3" s="16">
        <v>0</v>
      </c>
      <c r="I3" s="16">
        <v>3</v>
      </c>
      <c r="J3" s="16">
        <v>3</v>
      </c>
      <c r="K3" s="15"/>
      <c r="L3" s="11"/>
    </row>
    <row r="4" spans="1:12" ht="15.75" x14ac:dyDescent="0.25">
      <c r="A4" s="15" t="s">
        <v>12</v>
      </c>
      <c r="B4" s="15" t="s">
        <v>13</v>
      </c>
      <c r="C4" s="15" t="s">
        <v>14</v>
      </c>
      <c r="D4" s="15" t="s">
        <v>17</v>
      </c>
      <c r="E4" s="15" t="s">
        <v>18</v>
      </c>
      <c r="F4" s="16">
        <v>2</v>
      </c>
      <c r="G4" s="16">
        <v>0</v>
      </c>
      <c r="H4" s="16">
        <v>0</v>
      </c>
      <c r="I4" s="16">
        <v>2</v>
      </c>
      <c r="J4" s="16">
        <v>2</v>
      </c>
      <c r="K4" s="15"/>
      <c r="L4" s="11"/>
    </row>
    <row r="5" spans="1:12" ht="15.75" x14ac:dyDescent="0.25">
      <c r="A5" s="15" t="s">
        <v>12</v>
      </c>
      <c r="B5" s="15" t="s">
        <v>13</v>
      </c>
      <c r="C5" s="15" t="s">
        <v>14</v>
      </c>
      <c r="D5" s="15" t="s">
        <v>19</v>
      </c>
      <c r="E5" s="15" t="s">
        <v>20</v>
      </c>
      <c r="F5" s="16">
        <v>2</v>
      </c>
      <c r="G5" s="16">
        <v>0</v>
      </c>
      <c r="H5" s="16">
        <v>0</v>
      </c>
      <c r="I5" s="16">
        <v>2</v>
      </c>
      <c r="J5" s="16">
        <v>2</v>
      </c>
      <c r="K5" s="15"/>
      <c r="L5" s="11"/>
    </row>
    <row r="6" spans="1:12" ht="15.75" x14ac:dyDescent="0.25">
      <c r="A6" s="15" t="s">
        <v>12</v>
      </c>
      <c r="B6" s="15" t="s">
        <v>13</v>
      </c>
      <c r="C6" s="15" t="s">
        <v>14</v>
      </c>
      <c r="D6" s="15" t="s">
        <v>21</v>
      </c>
      <c r="E6" s="15" t="s">
        <v>22</v>
      </c>
      <c r="F6" s="16">
        <v>3</v>
      </c>
      <c r="G6" s="16">
        <v>0</v>
      </c>
      <c r="H6" s="16">
        <v>0</v>
      </c>
      <c r="I6" s="16">
        <v>3</v>
      </c>
      <c r="J6" s="16">
        <v>4</v>
      </c>
      <c r="K6" s="15"/>
      <c r="L6" s="11"/>
    </row>
    <row r="7" spans="1:12" ht="15.75" x14ac:dyDescent="0.25">
      <c r="A7" s="15" t="s">
        <v>12</v>
      </c>
      <c r="B7" s="15" t="s">
        <v>13</v>
      </c>
      <c r="C7" s="15" t="s">
        <v>14</v>
      </c>
      <c r="D7" s="15" t="s">
        <v>23</v>
      </c>
      <c r="E7" s="15" t="s">
        <v>24</v>
      </c>
      <c r="F7" s="16">
        <v>2</v>
      </c>
      <c r="G7" s="16">
        <v>0</v>
      </c>
      <c r="H7" s="16">
        <v>0</v>
      </c>
      <c r="I7" s="16">
        <v>2</v>
      </c>
      <c r="J7" s="16">
        <v>2</v>
      </c>
      <c r="K7" s="15"/>
      <c r="L7" s="11"/>
    </row>
    <row r="8" spans="1:12" ht="15.75" x14ac:dyDescent="0.25">
      <c r="A8" s="15" t="s">
        <v>12</v>
      </c>
      <c r="B8" s="15" t="s">
        <v>13</v>
      </c>
      <c r="C8" s="15" t="s">
        <v>14</v>
      </c>
      <c r="D8" s="15" t="s">
        <v>25</v>
      </c>
      <c r="E8" s="15" t="s">
        <v>26</v>
      </c>
      <c r="F8" s="16">
        <v>4</v>
      </c>
      <c r="G8" s="16">
        <v>0</v>
      </c>
      <c r="H8" s="16">
        <v>0</v>
      </c>
      <c r="I8" s="16">
        <v>4</v>
      </c>
      <c r="J8" s="16">
        <v>6</v>
      </c>
      <c r="K8" s="15"/>
      <c r="L8" s="11"/>
    </row>
    <row r="9" spans="1:12" ht="15.75" x14ac:dyDescent="0.25">
      <c r="A9" s="15" t="s">
        <v>12</v>
      </c>
      <c r="B9" s="15" t="s">
        <v>13</v>
      </c>
      <c r="C9" s="15" t="s">
        <v>14</v>
      </c>
      <c r="D9" s="15" t="s">
        <v>27</v>
      </c>
      <c r="E9" s="15" t="s">
        <v>28</v>
      </c>
      <c r="F9" s="16">
        <v>3</v>
      </c>
      <c r="G9" s="16">
        <v>0</v>
      </c>
      <c r="H9" s="16">
        <v>0</v>
      </c>
      <c r="I9" s="16">
        <v>3</v>
      </c>
      <c r="J9" s="16">
        <v>4</v>
      </c>
      <c r="K9" s="15"/>
      <c r="L9" s="11"/>
    </row>
    <row r="10" spans="1:12" ht="15.75" x14ac:dyDescent="0.25">
      <c r="A10" s="15" t="s">
        <v>12</v>
      </c>
      <c r="B10" s="15" t="s">
        <v>13</v>
      </c>
      <c r="C10" s="15" t="s">
        <v>14</v>
      </c>
      <c r="D10" s="15" t="s">
        <v>29</v>
      </c>
      <c r="E10" s="15" t="s">
        <v>30</v>
      </c>
      <c r="F10" s="16">
        <v>3</v>
      </c>
      <c r="G10" s="16">
        <v>0</v>
      </c>
      <c r="H10" s="16">
        <v>2</v>
      </c>
      <c r="I10" s="16">
        <v>4</v>
      </c>
      <c r="J10" s="16">
        <v>6</v>
      </c>
      <c r="K10" s="15"/>
      <c r="L10" s="11"/>
    </row>
    <row r="11" spans="1:12" ht="15.75" x14ac:dyDescent="0.25">
      <c r="A11" s="15" t="s">
        <v>12</v>
      </c>
      <c r="B11" s="15" t="s">
        <v>13</v>
      </c>
      <c r="C11" s="15" t="s">
        <v>14</v>
      </c>
      <c r="D11" s="15" t="s">
        <v>31</v>
      </c>
      <c r="E11" s="15" t="s">
        <v>32</v>
      </c>
      <c r="F11" s="16">
        <v>0</v>
      </c>
      <c r="G11" s="16">
        <v>2</v>
      </c>
      <c r="H11" s="16">
        <v>0</v>
      </c>
      <c r="I11" s="16">
        <v>1</v>
      </c>
      <c r="J11" s="16">
        <v>1</v>
      </c>
      <c r="K11" s="15"/>
      <c r="L11" s="11"/>
    </row>
    <row r="12" spans="1:12" ht="15.75" x14ac:dyDescent="0.25">
      <c r="A12" s="17" t="s">
        <v>33</v>
      </c>
      <c r="B12" s="17"/>
      <c r="C12" s="17"/>
      <c r="D12" s="17"/>
      <c r="E12" s="17"/>
      <c r="F12" s="14">
        <f t="shared" ref="F12:I12" si="0">SUM(F3:F11)</f>
        <v>22</v>
      </c>
      <c r="G12" s="14">
        <f t="shared" si="0"/>
        <v>2</v>
      </c>
      <c r="H12" s="14">
        <f t="shared" si="0"/>
        <v>2</v>
      </c>
      <c r="I12" s="14">
        <f t="shared" si="0"/>
        <v>24</v>
      </c>
      <c r="J12" s="14">
        <f>SUM(J3:J11)</f>
        <v>30</v>
      </c>
      <c r="K12" s="15"/>
      <c r="L12" s="11"/>
    </row>
    <row r="13" spans="1:12" ht="15.75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1"/>
    </row>
    <row r="14" spans="1:12" ht="15.75" x14ac:dyDescent="0.25">
      <c r="A14" s="15" t="s">
        <v>12</v>
      </c>
      <c r="B14" s="15" t="s">
        <v>34</v>
      </c>
      <c r="C14" s="15" t="s">
        <v>14</v>
      </c>
      <c r="D14" s="15" t="s">
        <v>35</v>
      </c>
      <c r="E14" s="15" t="s">
        <v>36</v>
      </c>
      <c r="F14" s="16">
        <v>3</v>
      </c>
      <c r="G14" s="16">
        <v>0</v>
      </c>
      <c r="H14" s="16">
        <v>0</v>
      </c>
      <c r="I14" s="16">
        <v>3</v>
      </c>
      <c r="J14" s="16">
        <v>3</v>
      </c>
      <c r="K14" s="15"/>
      <c r="L14" s="11"/>
    </row>
    <row r="15" spans="1:12" ht="15.75" x14ac:dyDescent="0.25">
      <c r="A15" s="15" t="s">
        <v>12</v>
      </c>
      <c r="B15" s="15" t="s">
        <v>34</v>
      </c>
      <c r="C15" s="15" t="s">
        <v>14</v>
      </c>
      <c r="D15" s="15" t="s">
        <v>37</v>
      </c>
      <c r="E15" s="15" t="s">
        <v>38</v>
      </c>
      <c r="F15" s="16">
        <v>1</v>
      </c>
      <c r="G15" s="16">
        <v>0</v>
      </c>
      <c r="H15" s="16">
        <v>0</v>
      </c>
      <c r="I15" s="16">
        <v>2</v>
      </c>
      <c r="J15" s="16">
        <v>2</v>
      </c>
      <c r="K15" s="15"/>
      <c r="L15" s="11"/>
    </row>
    <row r="16" spans="1:12" ht="15.75" x14ac:dyDescent="0.25">
      <c r="A16" s="15" t="s">
        <v>12</v>
      </c>
      <c r="B16" s="15" t="s">
        <v>34</v>
      </c>
      <c r="C16" s="15" t="s">
        <v>14</v>
      </c>
      <c r="D16" s="15" t="s">
        <v>39</v>
      </c>
      <c r="E16" s="15" t="s">
        <v>40</v>
      </c>
      <c r="F16" s="16">
        <v>0</v>
      </c>
      <c r="G16" s="16">
        <v>4</v>
      </c>
      <c r="H16" s="16">
        <v>0</v>
      </c>
      <c r="I16" s="16">
        <v>2</v>
      </c>
      <c r="J16" s="16">
        <v>1</v>
      </c>
      <c r="K16" s="15"/>
      <c r="L16" s="11"/>
    </row>
    <row r="17" spans="1:12" ht="15.75" x14ac:dyDescent="0.25">
      <c r="A17" s="15" t="s">
        <v>12</v>
      </c>
      <c r="B17" s="15" t="s">
        <v>34</v>
      </c>
      <c r="C17" s="15" t="s">
        <v>14</v>
      </c>
      <c r="D17" s="15" t="s">
        <v>41</v>
      </c>
      <c r="E17" s="15" t="s">
        <v>42</v>
      </c>
      <c r="F17" s="16">
        <v>4</v>
      </c>
      <c r="G17" s="16">
        <v>0</v>
      </c>
      <c r="H17" s="16">
        <v>0</v>
      </c>
      <c r="I17" s="16">
        <v>4</v>
      </c>
      <c r="J17" s="16">
        <v>6</v>
      </c>
      <c r="K17" s="15" t="s">
        <v>25</v>
      </c>
      <c r="L17" s="11"/>
    </row>
    <row r="18" spans="1:12" ht="15.75" x14ac:dyDescent="0.25">
      <c r="A18" s="15" t="s">
        <v>12</v>
      </c>
      <c r="B18" s="15" t="s">
        <v>34</v>
      </c>
      <c r="C18" s="15" t="s">
        <v>14</v>
      </c>
      <c r="D18" s="15" t="s">
        <v>43</v>
      </c>
      <c r="E18" s="15" t="s">
        <v>44</v>
      </c>
      <c r="F18" s="16">
        <v>3</v>
      </c>
      <c r="G18" s="16">
        <v>0</v>
      </c>
      <c r="H18" s="16">
        <v>0</v>
      </c>
      <c r="I18" s="16">
        <v>3</v>
      </c>
      <c r="J18" s="16">
        <v>4</v>
      </c>
      <c r="K18" s="15" t="s">
        <v>21</v>
      </c>
      <c r="L18" s="11"/>
    </row>
    <row r="19" spans="1:12" ht="15.75" x14ac:dyDescent="0.25">
      <c r="A19" s="15" t="s">
        <v>12</v>
      </c>
      <c r="B19" s="15" t="s">
        <v>34</v>
      </c>
      <c r="C19" s="15" t="s">
        <v>14</v>
      </c>
      <c r="D19" s="15" t="s">
        <v>45</v>
      </c>
      <c r="E19" s="15" t="s">
        <v>46</v>
      </c>
      <c r="F19" s="16">
        <v>3</v>
      </c>
      <c r="G19" s="16">
        <v>0</v>
      </c>
      <c r="H19" s="16">
        <v>2</v>
      </c>
      <c r="I19" s="16">
        <v>4</v>
      </c>
      <c r="J19" s="16">
        <v>6</v>
      </c>
      <c r="K19" s="15"/>
      <c r="L19" s="11"/>
    </row>
    <row r="20" spans="1:12" ht="15.75" x14ac:dyDescent="0.25">
      <c r="A20" s="15" t="s">
        <v>12</v>
      </c>
      <c r="B20" s="15" t="s">
        <v>34</v>
      </c>
      <c r="C20" s="15" t="s">
        <v>14</v>
      </c>
      <c r="D20" s="15" t="s">
        <v>47</v>
      </c>
      <c r="E20" s="15" t="s">
        <v>272</v>
      </c>
      <c r="F20" s="16">
        <v>2</v>
      </c>
      <c r="G20" s="16">
        <v>0</v>
      </c>
      <c r="H20" s="16">
        <v>0</v>
      </c>
      <c r="I20" s="16">
        <v>2</v>
      </c>
      <c r="J20" s="16">
        <v>2</v>
      </c>
      <c r="K20" s="15"/>
      <c r="L20" s="11" t="s">
        <v>135</v>
      </c>
    </row>
    <row r="21" spans="1:12" ht="15.75" x14ac:dyDescent="0.25">
      <c r="A21" s="15" t="s">
        <v>12</v>
      </c>
      <c r="B21" s="15" t="s">
        <v>34</v>
      </c>
      <c r="C21" s="15" t="s">
        <v>14</v>
      </c>
      <c r="D21" s="15" t="s">
        <v>48</v>
      </c>
      <c r="E21" s="15" t="s">
        <v>49</v>
      </c>
      <c r="F21" s="16">
        <v>3</v>
      </c>
      <c r="G21" s="16">
        <v>0</v>
      </c>
      <c r="H21" s="16">
        <v>0</v>
      </c>
      <c r="I21" s="16">
        <v>3</v>
      </c>
      <c r="J21" s="16">
        <v>5</v>
      </c>
      <c r="K21" s="15"/>
      <c r="L21" s="11" t="s">
        <v>136</v>
      </c>
    </row>
    <row r="22" spans="1:12" ht="15.75" x14ac:dyDescent="0.25">
      <c r="A22" s="15" t="s">
        <v>12</v>
      </c>
      <c r="B22" s="15" t="s">
        <v>34</v>
      </c>
      <c r="C22" s="15" t="s">
        <v>14</v>
      </c>
      <c r="D22" s="15" t="s">
        <v>50</v>
      </c>
      <c r="E22" s="15" t="s">
        <v>51</v>
      </c>
      <c r="F22" s="16">
        <v>0</v>
      </c>
      <c r="G22" s="16">
        <v>2</v>
      </c>
      <c r="H22" s="16">
        <v>0</v>
      </c>
      <c r="I22" s="16">
        <v>1</v>
      </c>
      <c r="J22" s="16">
        <v>1</v>
      </c>
      <c r="K22" s="15"/>
      <c r="L22" s="11"/>
    </row>
    <row r="23" spans="1:12" ht="15.75" x14ac:dyDescent="0.25">
      <c r="A23" s="17" t="s">
        <v>33</v>
      </c>
      <c r="B23" s="17"/>
      <c r="C23" s="17"/>
      <c r="D23" s="17"/>
      <c r="E23" s="17"/>
      <c r="F23" s="14">
        <f t="shared" ref="F23:I23" si="1">SUM(F14:F22)</f>
        <v>19</v>
      </c>
      <c r="G23" s="14">
        <f t="shared" si="1"/>
        <v>6</v>
      </c>
      <c r="H23" s="14">
        <f t="shared" si="1"/>
        <v>2</v>
      </c>
      <c r="I23" s="14">
        <f t="shared" si="1"/>
        <v>24</v>
      </c>
      <c r="J23" s="14">
        <f>SUM(J14:J22)</f>
        <v>30</v>
      </c>
      <c r="K23" s="15"/>
      <c r="L23" s="11"/>
    </row>
    <row r="24" spans="1:12" ht="15.75" x14ac:dyDescent="0.25">
      <c r="A24" s="18"/>
      <c r="B24" s="18"/>
      <c r="C24" s="18"/>
      <c r="D24" s="18"/>
      <c r="E24" s="18"/>
      <c r="F24" s="14"/>
      <c r="G24" s="14"/>
      <c r="H24" s="14"/>
      <c r="I24" s="14"/>
      <c r="J24" s="14"/>
      <c r="K24" s="15"/>
      <c r="L24" s="11"/>
    </row>
    <row r="25" spans="1:12" ht="15.75" x14ac:dyDescent="0.25">
      <c r="A25" s="15" t="s">
        <v>52</v>
      </c>
      <c r="B25" s="15" t="s">
        <v>53</v>
      </c>
      <c r="C25" s="15" t="s">
        <v>54</v>
      </c>
      <c r="D25" s="15" t="s">
        <v>55</v>
      </c>
      <c r="E25" s="15" t="s">
        <v>56</v>
      </c>
      <c r="F25" s="16">
        <v>3</v>
      </c>
      <c r="G25" s="16">
        <v>0</v>
      </c>
      <c r="H25" s="16">
        <v>0</v>
      </c>
      <c r="I25" s="16">
        <v>3</v>
      </c>
      <c r="J25" s="16">
        <v>3</v>
      </c>
      <c r="K25" s="15"/>
      <c r="L25" s="11"/>
    </row>
    <row r="26" spans="1:12" ht="15.75" x14ac:dyDescent="0.25">
      <c r="A26" s="15" t="s">
        <v>52</v>
      </c>
      <c r="B26" s="15" t="s">
        <v>53</v>
      </c>
      <c r="C26" s="15" t="s">
        <v>14</v>
      </c>
      <c r="D26" s="15" t="s">
        <v>57</v>
      </c>
      <c r="E26" s="15" t="s">
        <v>58</v>
      </c>
      <c r="F26" s="16">
        <v>0</v>
      </c>
      <c r="G26" s="16">
        <v>6</v>
      </c>
      <c r="H26" s="16">
        <v>0</v>
      </c>
      <c r="I26" s="16">
        <v>3</v>
      </c>
      <c r="J26" s="16">
        <v>3</v>
      </c>
      <c r="K26" s="15"/>
      <c r="L26" s="11"/>
    </row>
    <row r="27" spans="1:12" ht="15.75" x14ac:dyDescent="0.25">
      <c r="A27" s="15" t="s">
        <v>52</v>
      </c>
      <c r="B27" s="15" t="s">
        <v>53</v>
      </c>
      <c r="C27" s="15" t="s">
        <v>14</v>
      </c>
      <c r="D27" s="15" t="s">
        <v>59</v>
      </c>
      <c r="E27" s="15" t="s">
        <v>60</v>
      </c>
      <c r="F27" s="16">
        <v>3</v>
      </c>
      <c r="G27" s="16">
        <v>0</v>
      </c>
      <c r="H27" s="16">
        <v>0</v>
      </c>
      <c r="I27" s="16">
        <v>3</v>
      </c>
      <c r="J27" s="16">
        <v>6</v>
      </c>
      <c r="K27" s="15" t="s">
        <v>21</v>
      </c>
      <c r="L27" s="11"/>
    </row>
    <row r="28" spans="1:12" ht="15.75" x14ac:dyDescent="0.25">
      <c r="A28" s="15" t="s">
        <v>52</v>
      </c>
      <c r="B28" s="15" t="s">
        <v>53</v>
      </c>
      <c r="C28" s="15" t="s">
        <v>14</v>
      </c>
      <c r="D28" s="15" t="s">
        <v>61</v>
      </c>
      <c r="E28" s="15" t="s">
        <v>62</v>
      </c>
      <c r="F28" s="16">
        <v>3</v>
      </c>
      <c r="G28" s="16">
        <v>0</v>
      </c>
      <c r="H28" s="16">
        <v>0</v>
      </c>
      <c r="I28" s="16">
        <v>3</v>
      </c>
      <c r="J28" s="16">
        <v>4</v>
      </c>
      <c r="K28" s="15"/>
      <c r="L28" s="11" t="s">
        <v>137</v>
      </c>
    </row>
    <row r="29" spans="1:12" ht="15.75" x14ac:dyDescent="0.25">
      <c r="A29" s="15" t="s">
        <v>52</v>
      </c>
      <c r="B29" s="15" t="s">
        <v>53</v>
      </c>
      <c r="C29" s="15" t="s">
        <v>14</v>
      </c>
      <c r="D29" s="15" t="s">
        <v>63</v>
      </c>
      <c r="E29" s="15" t="s">
        <v>64</v>
      </c>
      <c r="F29" s="16">
        <v>3</v>
      </c>
      <c r="G29" s="16">
        <v>0</v>
      </c>
      <c r="H29" s="16">
        <v>0</v>
      </c>
      <c r="I29" s="16">
        <v>3</v>
      </c>
      <c r="J29" s="16">
        <v>6</v>
      </c>
      <c r="K29" s="15"/>
      <c r="L29" s="11"/>
    </row>
    <row r="30" spans="1:12" ht="15.75" x14ac:dyDescent="0.25">
      <c r="A30" s="15" t="s">
        <v>52</v>
      </c>
      <c r="B30" s="15" t="s">
        <v>53</v>
      </c>
      <c r="C30" s="15" t="s">
        <v>14</v>
      </c>
      <c r="D30" s="15" t="s">
        <v>65</v>
      </c>
      <c r="E30" s="15" t="s">
        <v>66</v>
      </c>
      <c r="F30" s="16">
        <v>4</v>
      </c>
      <c r="G30" s="16">
        <v>0</v>
      </c>
      <c r="H30" s="16">
        <v>0</v>
      </c>
      <c r="I30" s="16">
        <v>4</v>
      </c>
      <c r="J30" s="16">
        <v>5</v>
      </c>
      <c r="K30" s="15"/>
      <c r="L30" s="11"/>
    </row>
    <row r="31" spans="1:12" ht="15.75" x14ac:dyDescent="0.25">
      <c r="A31" s="15" t="s">
        <v>52</v>
      </c>
      <c r="B31" s="15" t="s">
        <v>53</v>
      </c>
      <c r="C31" s="15" t="s">
        <v>14</v>
      </c>
      <c r="D31" s="15" t="s">
        <v>67</v>
      </c>
      <c r="E31" s="15" t="s">
        <v>68</v>
      </c>
      <c r="F31" s="16">
        <v>3</v>
      </c>
      <c r="G31" s="16">
        <v>0</v>
      </c>
      <c r="H31" s="16">
        <v>0</v>
      </c>
      <c r="I31" s="16">
        <v>3</v>
      </c>
      <c r="J31" s="16">
        <v>3</v>
      </c>
      <c r="K31" s="15"/>
      <c r="L31" s="11"/>
    </row>
    <row r="32" spans="1:12" ht="15.75" x14ac:dyDescent="0.25">
      <c r="A32" s="17" t="s">
        <v>33</v>
      </c>
      <c r="B32" s="17"/>
      <c r="C32" s="17"/>
      <c r="D32" s="17"/>
      <c r="E32" s="17"/>
      <c r="F32" s="14">
        <f t="shared" ref="F32:I32" si="2">SUM(F25:F31)</f>
        <v>19</v>
      </c>
      <c r="G32" s="14">
        <f t="shared" si="2"/>
        <v>6</v>
      </c>
      <c r="H32" s="14">
        <f t="shared" si="2"/>
        <v>0</v>
      </c>
      <c r="I32" s="14">
        <f t="shared" si="2"/>
        <v>22</v>
      </c>
      <c r="J32" s="14">
        <f>SUM(J25:J31)</f>
        <v>30</v>
      </c>
      <c r="K32" s="15"/>
      <c r="L32" s="11"/>
    </row>
    <row r="33" spans="1:12" ht="15.75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1"/>
    </row>
    <row r="34" spans="1:12" ht="15.75" x14ac:dyDescent="0.25">
      <c r="A34" s="15" t="s">
        <v>52</v>
      </c>
      <c r="B34" s="15" t="s">
        <v>69</v>
      </c>
      <c r="C34" s="15" t="s">
        <v>54</v>
      </c>
      <c r="D34" s="15" t="s">
        <v>70</v>
      </c>
      <c r="E34" s="15" t="s">
        <v>71</v>
      </c>
      <c r="F34" s="16">
        <v>3</v>
      </c>
      <c r="G34" s="16">
        <v>0</v>
      </c>
      <c r="H34" s="16">
        <v>0</v>
      </c>
      <c r="I34" s="16">
        <v>3</v>
      </c>
      <c r="J34" s="16">
        <v>3</v>
      </c>
      <c r="K34" s="15"/>
      <c r="L34" s="11"/>
    </row>
    <row r="35" spans="1:12" ht="15.75" x14ac:dyDescent="0.25">
      <c r="A35" s="15" t="s">
        <v>52</v>
      </c>
      <c r="B35" s="15" t="s">
        <v>69</v>
      </c>
      <c r="C35" s="15" t="s">
        <v>14</v>
      </c>
      <c r="D35" s="15" t="s">
        <v>72</v>
      </c>
      <c r="E35" s="15" t="s">
        <v>73</v>
      </c>
      <c r="F35" s="16">
        <v>0</v>
      </c>
      <c r="G35" s="16">
        <v>6</v>
      </c>
      <c r="H35" s="16">
        <v>0</v>
      </c>
      <c r="I35" s="16">
        <v>3</v>
      </c>
      <c r="J35" s="16">
        <v>3</v>
      </c>
      <c r="K35" s="15"/>
      <c r="L35" s="11"/>
    </row>
    <row r="36" spans="1:12" ht="15.75" x14ac:dyDescent="0.25">
      <c r="A36" s="15" t="s">
        <v>52</v>
      </c>
      <c r="B36" s="15" t="s">
        <v>69</v>
      </c>
      <c r="C36" s="15" t="s">
        <v>14</v>
      </c>
      <c r="D36" s="15" t="s">
        <v>74</v>
      </c>
      <c r="E36" s="15" t="s">
        <v>75</v>
      </c>
      <c r="F36" s="16">
        <v>3</v>
      </c>
      <c r="G36" s="16">
        <v>0</v>
      </c>
      <c r="H36" s="16">
        <v>0</v>
      </c>
      <c r="I36" s="16">
        <v>3</v>
      </c>
      <c r="J36" s="16">
        <v>4</v>
      </c>
      <c r="K36" s="15"/>
      <c r="L36" s="11" t="s">
        <v>138</v>
      </c>
    </row>
    <row r="37" spans="1:12" ht="15.75" x14ac:dyDescent="0.25">
      <c r="A37" s="15" t="s">
        <v>52</v>
      </c>
      <c r="B37" s="15" t="s">
        <v>69</v>
      </c>
      <c r="C37" s="15" t="s">
        <v>14</v>
      </c>
      <c r="D37" s="15" t="s">
        <v>76</v>
      </c>
      <c r="E37" s="15" t="s">
        <v>77</v>
      </c>
      <c r="F37" s="16">
        <v>3</v>
      </c>
      <c r="G37" s="16">
        <v>0</v>
      </c>
      <c r="H37" s="16">
        <v>0</v>
      </c>
      <c r="I37" s="16">
        <v>3</v>
      </c>
      <c r="J37" s="16">
        <v>5</v>
      </c>
      <c r="K37" s="15"/>
      <c r="L37" s="11" t="s">
        <v>139</v>
      </c>
    </row>
    <row r="38" spans="1:12" ht="15.75" x14ac:dyDescent="0.25">
      <c r="A38" s="15" t="s">
        <v>52</v>
      </c>
      <c r="B38" s="15" t="s">
        <v>69</v>
      </c>
      <c r="C38" s="15" t="s">
        <v>14</v>
      </c>
      <c r="D38" s="15" t="s">
        <v>78</v>
      </c>
      <c r="E38" s="15" t="s">
        <v>79</v>
      </c>
      <c r="F38" s="16">
        <v>3</v>
      </c>
      <c r="G38" s="16">
        <v>0</v>
      </c>
      <c r="H38" s="16">
        <v>0</v>
      </c>
      <c r="I38" s="16">
        <v>3</v>
      </c>
      <c r="J38" s="16">
        <v>5</v>
      </c>
      <c r="K38" s="15"/>
      <c r="L38" s="11"/>
    </row>
    <row r="39" spans="1:12" ht="15.75" x14ac:dyDescent="0.25">
      <c r="A39" s="15" t="s">
        <v>52</v>
      </c>
      <c r="B39" s="15" t="s">
        <v>69</v>
      </c>
      <c r="C39" s="15" t="s">
        <v>14</v>
      </c>
      <c r="D39" s="15" t="s">
        <v>80</v>
      </c>
      <c r="E39" s="15" t="s">
        <v>81</v>
      </c>
      <c r="F39" s="16">
        <v>3</v>
      </c>
      <c r="G39" s="16">
        <v>0</v>
      </c>
      <c r="H39" s="16">
        <v>0</v>
      </c>
      <c r="I39" s="16">
        <v>3</v>
      </c>
      <c r="J39" s="16">
        <v>6</v>
      </c>
      <c r="K39" s="15"/>
      <c r="L39" s="11"/>
    </row>
    <row r="40" spans="1:12" ht="15.75" x14ac:dyDescent="0.25">
      <c r="A40" s="15" t="s">
        <v>52</v>
      </c>
      <c r="B40" s="15" t="s">
        <v>69</v>
      </c>
      <c r="C40" s="15" t="s">
        <v>14</v>
      </c>
      <c r="D40" s="15" t="s">
        <v>82</v>
      </c>
      <c r="E40" s="15" t="s">
        <v>83</v>
      </c>
      <c r="F40" s="16">
        <v>2</v>
      </c>
      <c r="G40" s="16">
        <v>0</v>
      </c>
      <c r="H40" s="16">
        <v>0</v>
      </c>
      <c r="I40" s="16">
        <v>2</v>
      </c>
      <c r="J40" s="16">
        <v>2</v>
      </c>
      <c r="K40" s="15"/>
      <c r="L40" s="11" t="s">
        <v>137</v>
      </c>
    </row>
    <row r="41" spans="1:12" ht="15.75" x14ac:dyDescent="0.25">
      <c r="A41" s="15" t="s">
        <v>52</v>
      </c>
      <c r="B41" s="15" t="s">
        <v>69</v>
      </c>
      <c r="C41" s="15" t="s">
        <v>14</v>
      </c>
      <c r="D41" s="15" t="s">
        <v>84</v>
      </c>
      <c r="E41" s="15" t="s">
        <v>85</v>
      </c>
      <c r="F41" s="16">
        <v>2</v>
      </c>
      <c r="G41" s="16">
        <v>0</v>
      </c>
      <c r="H41" s="16">
        <v>0</v>
      </c>
      <c r="I41" s="16">
        <v>2</v>
      </c>
      <c r="J41" s="16">
        <v>2</v>
      </c>
      <c r="K41" s="15"/>
      <c r="L41" s="11" t="s">
        <v>137</v>
      </c>
    </row>
    <row r="42" spans="1:12" ht="15.75" x14ac:dyDescent="0.25">
      <c r="A42" s="17" t="s">
        <v>33</v>
      </c>
      <c r="B42" s="17"/>
      <c r="C42" s="17"/>
      <c r="D42" s="17"/>
      <c r="E42" s="17"/>
      <c r="F42" s="14">
        <f t="shared" ref="F42:I42" si="3">SUM(F34:F41)</f>
        <v>19</v>
      </c>
      <c r="G42" s="14">
        <f t="shared" si="3"/>
        <v>6</v>
      </c>
      <c r="H42" s="14">
        <f t="shared" si="3"/>
        <v>0</v>
      </c>
      <c r="I42" s="14">
        <f t="shared" si="3"/>
        <v>22</v>
      </c>
      <c r="J42" s="14">
        <f>SUM(J34:J41)</f>
        <v>30</v>
      </c>
      <c r="K42" s="15"/>
      <c r="L42" s="11"/>
    </row>
    <row r="43" spans="1:12" ht="15.75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1"/>
    </row>
    <row r="44" spans="1:12" ht="15.75" x14ac:dyDescent="0.25">
      <c r="A44" s="15" t="s">
        <v>86</v>
      </c>
      <c r="B44" s="15" t="s">
        <v>87</v>
      </c>
      <c r="C44" s="15" t="s">
        <v>14</v>
      </c>
      <c r="D44" s="15" t="s">
        <v>88</v>
      </c>
      <c r="E44" s="15" t="s">
        <v>89</v>
      </c>
      <c r="F44" s="16">
        <v>1</v>
      </c>
      <c r="G44" s="16">
        <v>0</v>
      </c>
      <c r="H44" s="16">
        <v>0</v>
      </c>
      <c r="I44" s="16">
        <v>1</v>
      </c>
      <c r="J44" s="16">
        <v>1</v>
      </c>
      <c r="K44" s="15"/>
      <c r="L44" s="11"/>
    </row>
    <row r="45" spans="1:12" ht="15.75" x14ac:dyDescent="0.25">
      <c r="A45" s="15" t="s">
        <v>86</v>
      </c>
      <c r="B45" s="15" t="s">
        <v>87</v>
      </c>
      <c r="C45" s="15" t="s">
        <v>14</v>
      </c>
      <c r="D45" s="15" t="s">
        <v>90</v>
      </c>
      <c r="E45" s="15" t="s">
        <v>91</v>
      </c>
      <c r="F45" s="16">
        <v>0</v>
      </c>
      <c r="G45" s="16">
        <v>6</v>
      </c>
      <c r="H45" s="16">
        <v>0</v>
      </c>
      <c r="I45" s="16">
        <v>3</v>
      </c>
      <c r="J45" s="16">
        <v>3</v>
      </c>
      <c r="K45" s="15"/>
      <c r="L45" s="11"/>
    </row>
    <row r="46" spans="1:12" ht="15.75" x14ac:dyDescent="0.25">
      <c r="A46" s="15" t="s">
        <v>86</v>
      </c>
      <c r="B46" s="15" t="s">
        <v>87</v>
      </c>
      <c r="C46" s="15" t="s">
        <v>14</v>
      </c>
      <c r="D46" s="15" t="s">
        <v>92</v>
      </c>
      <c r="E46" s="15" t="s">
        <v>93</v>
      </c>
      <c r="F46" s="16">
        <v>3</v>
      </c>
      <c r="G46" s="16">
        <v>0</v>
      </c>
      <c r="H46" s="16">
        <v>0</v>
      </c>
      <c r="I46" s="16">
        <v>3</v>
      </c>
      <c r="J46" s="16">
        <v>5</v>
      </c>
      <c r="K46" s="15"/>
      <c r="L46" s="11"/>
    </row>
    <row r="47" spans="1:12" ht="15.75" x14ac:dyDescent="0.25">
      <c r="A47" s="15" t="s">
        <v>86</v>
      </c>
      <c r="B47" s="15" t="s">
        <v>87</v>
      </c>
      <c r="C47" s="15" t="s">
        <v>14</v>
      </c>
      <c r="D47" s="15" t="s">
        <v>269</v>
      </c>
      <c r="E47" s="15" t="s">
        <v>94</v>
      </c>
      <c r="F47" s="16">
        <v>3</v>
      </c>
      <c r="G47" s="16">
        <v>0</v>
      </c>
      <c r="H47" s="16">
        <v>0</v>
      </c>
      <c r="I47" s="16">
        <v>3</v>
      </c>
      <c r="J47" s="16">
        <v>6</v>
      </c>
      <c r="K47" s="15"/>
      <c r="L47" s="11"/>
    </row>
    <row r="48" spans="1:12" ht="15.75" x14ac:dyDescent="0.25">
      <c r="A48" s="15" t="s">
        <v>86</v>
      </c>
      <c r="B48" s="15" t="s">
        <v>87</v>
      </c>
      <c r="C48" s="15" t="s">
        <v>14</v>
      </c>
      <c r="D48" s="15" t="s">
        <v>95</v>
      </c>
      <c r="E48" s="15" t="s">
        <v>270</v>
      </c>
      <c r="F48" s="16">
        <v>3</v>
      </c>
      <c r="G48" s="16">
        <v>0</v>
      </c>
      <c r="H48" s="16">
        <v>0</v>
      </c>
      <c r="I48" s="16">
        <v>3</v>
      </c>
      <c r="J48" s="16">
        <v>5</v>
      </c>
      <c r="K48" s="15"/>
      <c r="L48" s="11" t="s">
        <v>135</v>
      </c>
    </row>
    <row r="49" spans="1:12" ht="15.75" x14ac:dyDescent="0.25">
      <c r="A49" s="15" t="s">
        <v>86</v>
      </c>
      <c r="B49" s="15" t="s">
        <v>87</v>
      </c>
      <c r="C49" s="15" t="s">
        <v>14</v>
      </c>
      <c r="D49" s="15" t="s">
        <v>96</v>
      </c>
      <c r="E49" s="15" t="s">
        <v>271</v>
      </c>
      <c r="F49" s="16">
        <v>3</v>
      </c>
      <c r="G49" s="16">
        <v>0</v>
      </c>
      <c r="H49" s="16">
        <v>0</v>
      </c>
      <c r="I49" s="16">
        <v>3</v>
      </c>
      <c r="J49" s="16">
        <v>5</v>
      </c>
      <c r="K49" s="15"/>
      <c r="L49" s="11"/>
    </row>
    <row r="50" spans="1:12" ht="15.75" x14ac:dyDescent="0.25">
      <c r="A50" s="15" t="s">
        <v>86</v>
      </c>
      <c r="B50" s="15" t="s">
        <v>87</v>
      </c>
      <c r="C50" s="15" t="s">
        <v>14</v>
      </c>
      <c r="D50" s="15" t="s">
        <v>97</v>
      </c>
      <c r="E50" s="15" t="s">
        <v>98</v>
      </c>
      <c r="F50" s="16">
        <v>3</v>
      </c>
      <c r="G50" s="16">
        <v>0</v>
      </c>
      <c r="H50" s="16">
        <v>0</v>
      </c>
      <c r="I50" s="16">
        <v>3</v>
      </c>
      <c r="J50" s="16">
        <v>5</v>
      </c>
      <c r="K50" s="15"/>
      <c r="L50" s="11" t="s">
        <v>140</v>
      </c>
    </row>
    <row r="51" spans="1:12" ht="15.75" x14ac:dyDescent="0.25">
      <c r="A51" s="17" t="s">
        <v>33</v>
      </c>
      <c r="B51" s="17"/>
      <c r="C51" s="17"/>
      <c r="D51" s="17"/>
      <c r="E51" s="17"/>
      <c r="F51" s="14">
        <f t="shared" ref="F51:I51" si="4">SUM(F44:F50)</f>
        <v>16</v>
      </c>
      <c r="G51" s="14">
        <f t="shared" si="4"/>
        <v>6</v>
      </c>
      <c r="H51" s="14">
        <f t="shared" si="4"/>
        <v>0</v>
      </c>
      <c r="I51" s="14">
        <f t="shared" si="4"/>
        <v>19</v>
      </c>
      <c r="J51" s="14">
        <f>SUM(J44:J50)</f>
        <v>30</v>
      </c>
      <c r="K51" s="15"/>
      <c r="L51" s="11"/>
    </row>
    <row r="52" spans="1:12" ht="15.75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1"/>
    </row>
    <row r="53" spans="1:12" ht="15.75" x14ac:dyDescent="0.25">
      <c r="A53" s="15" t="s">
        <v>86</v>
      </c>
      <c r="B53" s="15" t="s">
        <v>99</v>
      </c>
      <c r="C53" s="15" t="s">
        <v>14</v>
      </c>
      <c r="D53" s="15" t="s">
        <v>100</v>
      </c>
      <c r="E53" s="15" t="s">
        <v>101</v>
      </c>
      <c r="F53" s="16">
        <v>0</v>
      </c>
      <c r="G53" s="16">
        <v>6</v>
      </c>
      <c r="H53" s="16">
        <v>0</v>
      </c>
      <c r="I53" s="16">
        <v>3</v>
      </c>
      <c r="J53" s="16">
        <v>3</v>
      </c>
      <c r="K53" s="15"/>
      <c r="L53" s="11"/>
    </row>
    <row r="54" spans="1:12" ht="15.75" x14ac:dyDescent="0.25">
      <c r="A54" s="15" t="s">
        <v>52</v>
      </c>
      <c r="B54" s="15" t="s">
        <v>53</v>
      </c>
      <c r="C54" s="15" t="s">
        <v>14</v>
      </c>
      <c r="D54" s="15" t="s">
        <v>102</v>
      </c>
      <c r="E54" s="15" t="s">
        <v>103</v>
      </c>
      <c r="F54" s="16">
        <v>3</v>
      </c>
      <c r="G54" s="16">
        <v>0</v>
      </c>
      <c r="H54" s="16">
        <v>0</v>
      </c>
      <c r="I54" s="16">
        <v>3</v>
      </c>
      <c r="J54" s="16">
        <v>6</v>
      </c>
      <c r="K54" s="15"/>
      <c r="L54" s="11" t="s">
        <v>141</v>
      </c>
    </row>
    <row r="55" spans="1:12" ht="15.75" x14ac:dyDescent="0.25">
      <c r="A55" s="15" t="s">
        <v>86</v>
      </c>
      <c r="B55" s="15" t="s">
        <v>99</v>
      </c>
      <c r="C55" s="15" t="s">
        <v>14</v>
      </c>
      <c r="D55" s="15" t="s">
        <v>104</v>
      </c>
      <c r="E55" s="15" t="s">
        <v>105</v>
      </c>
      <c r="F55" s="16">
        <v>3</v>
      </c>
      <c r="G55" s="16">
        <v>0</v>
      </c>
      <c r="H55" s="16">
        <v>0</v>
      </c>
      <c r="I55" s="16">
        <v>3</v>
      </c>
      <c r="J55" s="16">
        <v>6</v>
      </c>
      <c r="K55" s="15"/>
      <c r="L55" s="11"/>
    </row>
    <row r="56" spans="1:12" ht="15.75" x14ac:dyDescent="0.25">
      <c r="A56" s="15" t="s">
        <v>86</v>
      </c>
      <c r="B56" s="15" t="s">
        <v>99</v>
      </c>
      <c r="C56" s="15" t="s">
        <v>54</v>
      </c>
      <c r="D56" s="15" t="s">
        <v>106</v>
      </c>
      <c r="E56" s="15" t="s">
        <v>107</v>
      </c>
      <c r="F56" s="16">
        <v>3</v>
      </c>
      <c r="G56" s="16">
        <v>0</v>
      </c>
      <c r="H56" s="16">
        <v>0</v>
      </c>
      <c r="I56" s="16">
        <v>3</v>
      </c>
      <c r="J56" s="16">
        <v>5</v>
      </c>
      <c r="K56" s="15"/>
      <c r="L56" s="11"/>
    </row>
    <row r="57" spans="1:12" ht="15.75" x14ac:dyDescent="0.25">
      <c r="A57" s="15" t="s">
        <v>86</v>
      </c>
      <c r="B57" s="15" t="s">
        <v>99</v>
      </c>
      <c r="C57" s="15" t="s">
        <v>54</v>
      </c>
      <c r="D57" s="15" t="s">
        <v>108</v>
      </c>
      <c r="E57" s="15" t="s">
        <v>109</v>
      </c>
      <c r="F57" s="16">
        <v>3</v>
      </c>
      <c r="G57" s="16">
        <v>0</v>
      </c>
      <c r="H57" s="16">
        <v>0</v>
      </c>
      <c r="I57" s="16">
        <v>3</v>
      </c>
      <c r="J57" s="16">
        <v>5</v>
      </c>
      <c r="K57" s="15"/>
      <c r="L57" s="11"/>
    </row>
    <row r="58" spans="1:12" ht="15.75" x14ac:dyDescent="0.25">
      <c r="A58" s="15" t="s">
        <v>86</v>
      </c>
      <c r="B58" s="15" t="s">
        <v>99</v>
      </c>
      <c r="C58" s="15" t="s">
        <v>54</v>
      </c>
      <c r="D58" s="15" t="s">
        <v>110</v>
      </c>
      <c r="E58" s="15" t="s">
        <v>111</v>
      </c>
      <c r="F58" s="16">
        <v>3</v>
      </c>
      <c r="G58" s="16">
        <v>0</v>
      </c>
      <c r="H58" s="16">
        <v>0</v>
      </c>
      <c r="I58" s="16">
        <v>3</v>
      </c>
      <c r="J58" s="16">
        <v>5</v>
      </c>
      <c r="K58" s="15"/>
      <c r="L58" s="11"/>
    </row>
    <row r="59" spans="1:12" ht="15.75" x14ac:dyDescent="0.25">
      <c r="A59" s="13" t="s">
        <v>33</v>
      </c>
      <c r="B59" s="13"/>
      <c r="C59" s="13"/>
      <c r="D59" s="13"/>
      <c r="E59" s="13"/>
      <c r="F59" s="14">
        <f>SUM(F53:F58)</f>
        <v>15</v>
      </c>
      <c r="G59" s="14">
        <f t="shared" ref="G59:I59" si="5">SUM(G53:G58)</f>
        <v>6</v>
      </c>
      <c r="H59" s="14">
        <f t="shared" si="5"/>
        <v>0</v>
      </c>
      <c r="I59" s="14">
        <f t="shared" si="5"/>
        <v>18</v>
      </c>
      <c r="J59" s="14">
        <f>SUM(J53:J58)</f>
        <v>30</v>
      </c>
      <c r="K59" s="15"/>
      <c r="L59" s="11"/>
    </row>
    <row r="60" spans="1:12" ht="15.75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1"/>
    </row>
    <row r="61" spans="1:12" ht="15.75" x14ac:dyDescent="0.25">
      <c r="A61" s="15" t="s">
        <v>112</v>
      </c>
      <c r="B61" s="15" t="s">
        <v>113</v>
      </c>
      <c r="C61" s="15" t="s">
        <v>14</v>
      </c>
      <c r="D61" s="15" t="s">
        <v>127</v>
      </c>
      <c r="E61" s="15" t="s">
        <v>114</v>
      </c>
      <c r="F61" s="16">
        <v>0</v>
      </c>
      <c r="G61" s="16">
        <v>6</v>
      </c>
      <c r="H61" s="16">
        <v>0</v>
      </c>
      <c r="I61" s="16">
        <v>3</v>
      </c>
      <c r="J61" s="16">
        <v>3</v>
      </c>
      <c r="K61" s="15"/>
      <c r="L61" s="11"/>
    </row>
    <row r="62" spans="1:12" ht="15.75" x14ac:dyDescent="0.25">
      <c r="A62" s="15" t="s">
        <v>112</v>
      </c>
      <c r="B62" s="15" t="s">
        <v>113</v>
      </c>
      <c r="C62" s="15" t="s">
        <v>14</v>
      </c>
      <c r="D62" s="15" t="s">
        <v>128</v>
      </c>
      <c r="E62" s="15" t="s">
        <v>115</v>
      </c>
      <c r="F62" s="16">
        <v>0</v>
      </c>
      <c r="G62" s="16">
        <v>2</v>
      </c>
      <c r="H62" s="16">
        <v>0</v>
      </c>
      <c r="I62" s="16">
        <v>1</v>
      </c>
      <c r="J62" s="16">
        <v>2</v>
      </c>
      <c r="K62" s="15"/>
      <c r="L62" s="11"/>
    </row>
    <row r="63" spans="1:12" ht="15.75" x14ac:dyDescent="0.25">
      <c r="A63" s="15" t="s">
        <v>112</v>
      </c>
      <c r="B63" s="15" t="s">
        <v>113</v>
      </c>
      <c r="C63" s="15" t="s">
        <v>54</v>
      </c>
      <c r="D63" s="15" t="s">
        <v>129</v>
      </c>
      <c r="E63" s="15" t="s">
        <v>116</v>
      </c>
      <c r="F63" s="16">
        <v>3</v>
      </c>
      <c r="G63" s="16">
        <v>0</v>
      </c>
      <c r="H63" s="16">
        <v>0</v>
      </c>
      <c r="I63" s="16">
        <v>3</v>
      </c>
      <c r="J63" s="16">
        <v>5</v>
      </c>
      <c r="K63" s="15"/>
      <c r="L63" s="11"/>
    </row>
    <row r="64" spans="1:12" ht="15.75" x14ac:dyDescent="0.25">
      <c r="A64" s="15" t="s">
        <v>112</v>
      </c>
      <c r="B64" s="15" t="s">
        <v>113</v>
      </c>
      <c r="C64" s="15" t="s">
        <v>54</v>
      </c>
      <c r="D64" s="15" t="s">
        <v>130</v>
      </c>
      <c r="E64" s="15" t="s">
        <v>117</v>
      </c>
      <c r="F64" s="16">
        <v>3</v>
      </c>
      <c r="G64" s="16">
        <v>0</v>
      </c>
      <c r="H64" s="16">
        <v>0</v>
      </c>
      <c r="I64" s="16">
        <v>3</v>
      </c>
      <c r="J64" s="16">
        <v>5</v>
      </c>
      <c r="K64" s="15"/>
      <c r="L64" s="11"/>
    </row>
    <row r="65" spans="1:12" ht="15.75" x14ac:dyDescent="0.25">
      <c r="A65" s="15" t="s">
        <v>112</v>
      </c>
      <c r="B65" s="15" t="s">
        <v>113</v>
      </c>
      <c r="C65" s="15" t="s">
        <v>54</v>
      </c>
      <c r="D65" s="15" t="s">
        <v>131</v>
      </c>
      <c r="E65" s="15" t="s">
        <v>118</v>
      </c>
      <c r="F65" s="16">
        <v>3</v>
      </c>
      <c r="G65" s="16">
        <v>0</v>
      </c>
      <c r="H65" s="16">
        <v>0</v>
      </c>
      <c r="I65" s="16">
        <v>3</v>
      </c>
      <c r="J65" s="16">
        <v>5</v>
      </c>
      <c r="K65" s="15"/>
      <c r="L65" s="11"/>
    </row>
    <row r="66" spans="1:12" ht="15.75" x14ac:dyDescent="0.25">
      <c r="A66" s="15" t="s">
        <v>112</v>
      </c>
      <c r="B66" s="15" t="s">
        <v>113</v>
      </c>
      <c r="C66" s="15" t="s">
        <v>54</v>
      </c>
      <c r="D66" s="15" t="s">
        <v>132</v>
      </c>
      <c r="E66" s="15" t="s">
        <v>119</v>
      </c>
      <c r="F66" s="16">
        <v>3</v>
      </c>
      <c r="G66" s="16">
        <v>0</v>
      </c>
      <c r="H66" s="16">
        <v>0</v>
      </c>
      <c r="I66" s="16">
        <v>3</v>
      </c>
      <c r="J66" s="16">
        <v>5</v>
      </c>
      <c r="K66" s="15"/>
      <c r="L66" s="11"/>
    </row>
    <row r="67" spans="1:12" ht="15.75" x14ac:dyDescent="0.25">
      <c r="A67" s="15" t="s">
        <v>112</v>
      </c>
      <c r="B67" s="15" t="s">
        <v>113</v>
      </c>
      <c r="C67" s="15" t="s">
        <v>54</v>
      </c>
      <c r="D67" s="15" t="s">
        <v>133</v>
      </c>
      <c r="E67" s="15" t="s">
        <v>120</v>
      </c>
      <c r="F67" s="16">
        <v>3</v>
      </c>
      <c r="G67" s="16">
        <v>0</v>
      </c>
      <c r="H67" s="16">
        <v>0</v>
      </c>
      <c r="I67" s="16">
        <v>3</v>
      </c>
      <c r="J67" s="16">
        <v>5</v>
      </c>
      <c r="K67" s="15"/>
      <c r="L67" s="11"/>
    </row>
    <row r="68" spans="1:12" ht="15.75" x14ac:dyDescent="0.25">
      <c r="A68" s="17" t="s">
        <v>33</v>
      </c>
      <c r="B68" s="17"/>
      <c r="C68" s="17"/>
      <c r="D68" s="17"/>
      <c r="E68" s="17"/>
      <c r="F68" s="14">
        <f t="shared" ref="F68:I68" si="6">SUM(F61:F67)</f>
        <v>15</v>
      </c>
      <c r="G68" s="14">
        <f t="shared" si="6"/>
        <v>8</v>
      </c>
      <c r="H68" s="14">
        <f t="shared" si="6"/>
        <v>0</v>
      </c>
      <c r="I68" s="14">
        <f t="shared" si="6"/>
        <v>19</v>
      </c>
      <c r="J68" s="14">
        <f>SUM(J61:J67)</f>
        <v>30</v>
      </c>
      <c r="K68" s="15"/>
      <c r="L68" s="11"/>
    </row>
    <row r="69" spans="1:12" ht="15.75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1"/>
    </row>
    <row r="70" spans="1:12" ht="15.75" x14ac:dyDescent="0.25">
      <c r="A70" s="15" t="s">
        <v>112</v>
      </c>
      <c r="B70" s="15" t="s">
        <v>121</v>
      </c>
      <c r="C70" s="15" t="s">
        <v>14</v>
      </c>
      <c r="D70" s="15" t="s">
        <v>126</v>
      </c>
      <c r="E70" s="15" t="s">
        <v>122</v>
      </c>
      <c r="F70" s="16">
        <v>0</v>
      </c>
      <c r="G70" s="16">
        <v>30</v>
      </c>
      <c r="H70" s="16">
        <v>0</v>
      </c>
      <c r="I70" s="16">
        <v>15</v>
      </c>
      <c r="J70" s="16">
        <v>22</v>
      </c>
      <c r="K70" s="15"/>
      <c r="L70" s="11"/>
    </row>
    <row r="71" spans="1:12" ht="15.75" x14ac:dyDescent="0.25">
      <c r="A71" s="15" t="s">
        <v>112</v>
      </c>
      <c r="B71" s="15" t="s">
        <v>121</v>
      </c>
      <c r="C71" s="15" t="s">
        <v>14</v>
      </c>
      <c r="D71" s="15" t="s">
        <v>123</v>
      </c>
      <c r="E71" s="15" t="s">
        <v>124</v>
      </c>
      <c r="F71" s="16">
        <v>0</v>
      </c>
      <c r="G71" s="16">
        <v>10</v>
      </c>
      <c r="H71" s="16">
        <v>0</v>
      </c>
      <c r="I71" s="16">
        <v>5</v>
      </c>
      <c r="J71" s="16">
        <v>8</v>
      </c>
      <c r="K71" s="15"/>
      <c r="L71" s="11"/>
    </row>
    <row r="72" spans="1:12" ht="15.75" x14ac:dyDescent="0.25">
      <c r="A72" s="13" t="s">
        <v>33</v>
      </c>
      <c r="B72" s="13"/>
      <c r="C72" s="13"/>
      <c r="D72" s="13"/>
      <c r="E72" s="13"/>
      <c r="F72" s="14">
        <f t="shared" ref="F72:I72" si="7">SUM(F70:F71)</f>
        <v>0</v>
      </c>
      <c r="G72" s="14">
        <f t="shared" si="7"/>
        <v>40</v>
      </c>
      <c r="H72" s="14">
        <f t="shared" si="7"/>
        <v>0</v>
      </c>
      <c r="I72" s="14">
        <f t="shared" si="7"/>
        <v>20</v>
      </c>
      <c r="J72" s="14">
        <f>SUM(J70:J71)</f>
        <v>30</v>
      </c>
      <c r="K72" s="15"/>
      <c r="L72" s="11"/>
    </row>
    <row r="73" spans="1:12" ht="15.75" x14ac:dyDescent="0.25">
      <c r="A73" s="17" t="s">
        <v>125</v>
      </c>
      <c r="B73" s="17"/>
      <c r="C73" s="17"/>
      <c r="D73" s="17"/>
      <c r="E73" s="17"/>
      <c r="F73" s="15"/>
      <c r="G73" s="15"/>
      <c r="H73" s="15"/>
      <c r="I73" s="14">
        <f>SUM(I72,I68,I59,I51,I42,I32,I23,I12)</f>
        <v>168</v>
      </c>
      <c r="J73" s="14">
        <f>SUM(J59,J68,J72,J51,J42,J32,J23,J12)</f>
        <v>240</v>
      </c>
      <c r="K73" s="15"/>
      <c r="L73" s="11"/>
    </row>
  </sheetData>
  <mergeCells count="8">
    <mergeCell ref="A68:E68"/>
    <mergeCell ref="A73:E73"/>
    <mergeCell ref="A1:K1"/>
    <mergeCell ref="A12:E12"/>
    <mergeCell ref="A23:E23"/>
    <mergeCell ref="A32:E32"/>
    <mergeCell ref="A42:E42"/>
    <mergeCell ref="A51:E5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333DD-38EE-4EB9-B600-99FF521F1131}">
  <dimension ref="A1:G62"/>
  <sheetViews>
    <sheetView tabSelected="1" workbookViewId="0">
      <selection activeCell="F7" sqref="F7"/>
    </sheetView>
  </sheetViews>
  <sheetFormatPr defaultRowHeight="15" x14ac:dyDescent="0.25"/>
  <cols>
    <col min="1" max="1" width="11.42578125" bestFit="1" customWidth="1"/>
    <col min="2" max="2" width="41.140625" bestFit="1" customWidth="1"/>
    <col min="3" max="3" width="5.28515625" bestFit="1" customWidth="1"/>
    <col min="4" max="4" width="5.42578125" bestFit="1" customWidth="1"/>
    <col min="5" max="6" width="5.28515625" bestFit="1" customWidth="1"/>
    <col min="7" max="7" width="7" bestFit="1" customWidth="1"/>
  </cols>
  <sheetData>
    <row r="1" spans="1:7" ht="15.75" x14ac:dyDescent="0.25">
      <c r="A1" s="1" t="s">
        <v>4</v>
      </c>
      <c r="B1" s="1" t="s">
        <v>142</v>
      </c>
      <c r="C1" s="2" t="s">
        <v>143</v>
      </c>
      <c r="D1" s="2" t="s">
        <v>144</v>
      </c>
      <c r="E1" s="2" t="s">
        <v>145</v>
      </c>
      <c r="F1" s="2" t="s">
        <v>146</v>
      </c>
      <c r="G1" s="2" t="s">
        <v>10</v>
      </c>
    </row>
    <row r="2" spans="1:7" ht="15.75" x14ac:dyDescent="0.25">
      <c r="A2" s="3" t="s">
        <v>147</v>
      </c>
      <c r="B2" s="3" t="s">
        <v>148</v>
      </c>
      <c r="C2" s="4">
        <v>3</v>
      </c>
      <c r="D2" s="4">
        <v>0</v>
      </c>
      <c r="E2" s="4">
        <v>0</v>
      </c>
      <c r="F2" s="4">
        <v>3</v>
      </c>
      <c r="G2" s="5">
        <v>5</v>
      </c>
    </row>
    <row r="3" spans="1:7" ht="15.75" x14ac:dyDescent="0.25">
      <c r="A3" s="3" t="s">
        <v>149</v>
      </c>
      <c r="B3" s="3" t="s">
        <v>150</v>
      </c>
      <c r="C3" s="4">
        <v>3</v>
      </c>
      <c r="D3" s="4">
        <v>0</v>
      </c>
      <c r="E3" s="4">
        <v>0</v>
      </c>
      <c r="F3" s="4">
        <v>3</v>
      </c>
      <c r="G3" s="5">
        <v>5</v>
      </c>
    </row>
    <row r="4" spans="1:7" ht="15.75" x14ac:dyDescent="0.25">
      <c r="A4" s="3" t="s">
        <v>151</v>
      </c>
      <c r="B4" s="3" t="s">
        <v>152</v>
      </c>
      <c r="C4" s="4">
        <v>3</v>
      </c>
      <c r="D4" s="4">
        <v>0</v>
      </c>
      <c r="E4" s="4">
        <v>0</v>
      </c>
      <c r="F4" s="4">
        <v>3</v>
      </c>
      <c r="G4" s="5">
        <v>5</v>
      </c>
    </row>
    <row r="5" spans="1:7" ht="15.75" x14ac:dyDescent="0.25">
      <c r="A5" s="3" t="s">
        <v>153</v>
      </c>
      <c r="B5" s="3" t="s">
        <v>154</v>
      </c>
      <c r="C5" s="4">
        <v>3</v>
      </c>
      <c r="D5" s="4">
        <v>0</v>
      </c>
      <c r="E5" s="4">
        <v>0</v>
      </c>
      <c r="F5" s="4">
        <v>3</v>
      </c>
      <c r="G5" s="5">
        <v>5</v>
      </c>
    </row>
    <row r="6" spans="1:7" ht="15.75" x14ac:dyDescent="0.25">
      <c r="A6" s="3" t="s">
        <v>155</v>
      </c>
      <c r="B6" s="3" t="s">
        <v>156</v>
      </c>
      <c r="C6" s="4">
        <v>3</v>
      </c>
      <c r="D6" s="4">
        <v>0</v>
      </c>
      <c r="E6" s="4">
        <v>0</v>
      </c>
      <c r="F6" s="4">
        <v>3</v>
      </c>
      <c r="G6" s="5">
        <v>5</v>
      </c>
    </row>
    <row r="7" spans="1:7" ht="15.75" x14ac:dyDescent="0.25">
      <c r="A7" s="3" t="s">
        <v>157</v>
      </c>
      <c r="B7" s="3" t="s">
        <v>158</v>
      </c>
      <c r="C7" s="4">
        <v>3</v>
      </c>
      <c r="D7" s="4">
        <v>0</v>
      </c>
      <c r="E7" s="4">
        <v>0</v>
      </c>
      <c r="F7" s="4">
        <v>3</v>
      </c>
      <c r="G7" s="5">
        <v>5</v>
      </c>
    </row>
    <row r="8" spans="1:7" ht="15.75" x14ac:dyDescent="0.25">
      <c r="A8" s="3" t="s">
        <v>159</v>
      </c>
      <c r="B8" s="3" t="s">
        <v>160</v>
      </c>
      <c r="C8" s="4">
        <v>3</v>
      </c>
      <c r="D8" s="4">
        <v>0</v>
      </c>
      <c r="E8" s="4">
        <v>0</v>
      </c>
      <c r="F8" s="4">
        <v>3</v>
      </c>
      <c r="G8" s="5">
        <v>5</v>
      </c>
    </row>
    <row r="9" spans="1:7" ht="15.75" x14ac:dyDescent="0.25">
      <c r="A9" s="3" t="s">
        <v>161</v>
      </c>
      <c r="B9" s="6" t="s">
        <v>162</v>
      </c>
      <c r="C9" s="4">
        <v>3</v>
      </c>
      <c r="D9" s="4">
        <v>0</v>
      </c>
      <c r="E9" s="4">
        <v>0</v>
      </c>
      <c r="F9" s="4">
        <v>3</v>
      </c>
      <c r="G9" s="5">
        <v>5</v>
      </c>
    </row>
    <row r="10" spans="1:7" ht="15.75" x14ac:dyDescent="0.25">
      <c r="A10" s="3" t="s">
        <v>163</v>
      </c>
      <c r="B10" s="6" t="s">
        <v>164</v>
      </c>
      <c r="C10" s="4">
        <v>3</v>
      </c>
      <c r="D10" s="4">
        <v>0</v>
      </c>
      <c r="E10" s="4">
        <v>0</v>
      </c>
      <c r="F10" s="4">
        <v>3</v>
      </c>
      <c r="G10" s="5">
        <v>5</v>
      </c>
    </row>
    <row r="11" spans="1:7" ht="15.75" x14ac:dyDescent="0.25">
      <c r="A11" s="3" t="s">
        <v>165</v>
      </c>
      <c r="B11" s="6" t="s">
        <v>166</v>
      </c>
      <c r="C11" s="4">
        <v>3</v>
      </c>
      <c r="D11" s="4">
        <v>0</v>
      </c>
      <c r="E11" s="4">
        <v>0</v>
      </c>
      <c r="F11" s="4">
        <v>3</v>
      </c>
      <c r="G11" s="5">
        <v>5</v>
      </c>
    </row>
    <row r="12" spans="1:7" ht="15.75" x14ac:dyDescent="0.25">
      <c r="A12" s="3" t="s">
        <v>167</v>
      </c>
      <c r="B12" s="6" t="s">
        <v>168</v>
      </c>
      <c r="C12" s="4">
        <v>3</v>
      </c>
      <c r="D12" s="4">
        <v>0</v>
      </c>
      <c r="E12" s="4">
        <v>0</v>
      </c>
      <c r="F12" s="4">
        <v>3</v>
      </c>
      <c r="G12" s="5">
        <v>5</v>
      </c>
    </row>
    <row r="13" spans="1:7" ht="15.75" x14ac:dyDescent="0.25">
      <c r="A13" s="3" t="s">
        <v>169</v>
      </c>
      <c r="B13" s="6" t="s">
        <v>170</v>
      </c>
      <c r="C13" s="4">
        <v>3</v>
      </c>
      <c r="D13" s="4">
        <v>0</v>
      </c>
      <c r="E13" s="4">
        <v>0</v>
      </c>
      <c r="F13" s="4">
        <v>3</v>
      </c>
      <c r="G13" s="5">
        <v>5</v>
      </c>
    </row>
    <row r="14" spans="1:7" ht="15.75" x14ac:dyDescent="0.25">
      <c r="A14" s="3" t="s">
        <v>171</v>
      </c>
      <c r="B14" s="6" t="s">
        <v>172</v>
      </c>
      <c r="C14" s="4">
        <v>3</v>
      </c>
      <c r="D14" s="4">
        <v>0</v>
      </c>
      <c r="E14" s="4">
        <v>0</v>
      </c>
      <c r="F14" s="4">
        <v>3</v>
      </c>
      <c r="G14" s="5">
        <v>5</v>
      </c>
    </row>
    <row r="15" spans="1:7" ht="15.75" x14ac:dyDescent="0.25">
      <c r="A15" s="3" t="s">
        <v>173</v>
      </c>
      <c r="B15" s="6" t="s">
        <v>174</v>
      </c>
      <c r="C15" s="4">
        <v>3</v>
      </c>
      <c r="D15" s="4">
        <v>0</v>
      </c>
      <c r="E15" s="4">
        <v>0</v>
      </c>
      <c r="F15" s="4">
        <v>3</v>
      </c>
      <c r="G15" s="5">
        <v>5</v>
      </c>
    </row>
    <row r="16" spans="1:7" ht="15.75" x14ac:dyDescent="0.25">
      <c r="A16" s="3" t="s">
        <v>175</v>
      </c>
      <c r="B16" s="6" t="s">
        <v>176</v>
      </c>
      <c r="C16" s="4">
        <v>3</v>
      </c>
      <c r="D16" s="4">
        <v>0</v>
      </c>
      <c r="E16" s="4">
        <v>0</v>
      </c>
      <c r="F16" s="4">
        <v>3</v>
      </c>
      <c r="G16" s="5">
        <v>5</v>
      </c>
    </row>
    <row r="17" spans="1:7" ht="15.75" x14ac:dyDescent="0.25">
      <c r="A17" s="3" t="s">
        <v>177</v>
      </c>
      <c r="B17" s="6" t="s">
        <v>178</v>
      </c>
      <c r="C17" s="4">
        <v>3</v>
      </c>
      <c r="D17" s="4">
        <v>0</v>
      </c>
      <c r="E17" s="4">
        <v>0</v>
      </c>
      <c r="F17" s="4">
        <v>3</v>
      </c>
      <c r="G17" s="4">
        <v>5</v>
      </c>
    </row>
    <row r="18" spans="1:7" ht="15.75" x14ac:dyDescent="0.25">
      <c r="A18" s="3" t="s">
        <v>179</v>
      </c>
      <c r="B18" s="3" t="s">
        <v>180</v>
      </c>
      <c r="C18" s="4">
        <v>3</v>
      </c>
      <c r="D18" s="4">
        <v>0</v>
      </c>
      <c r="E18" s="4">
        <v>0</v>
      </c>
      <c r="F18" s="4">
        <v>3</v>
      </c>
      <c r="G18" s="4">
        <v>5</v>
      </c>
    </row>
    <row r="19" spans="1:7" ht="15.75" x14ac:dyDescent="0.25">
      <c r="A19" s="3" t="s">
        <v>181</v>
      </c>
      <c r="B19" s="3" t="s">
        <v>182</v>
      </c>
      <c r="C19" s="4">
        <v>3</v>
      </c>
      <c r="D19" s="4">
        <v>0</v>
      </c>
      <c r="E19" s="4">
        <v>0</v>
      </c>
      <c r="F19" s="4">
        <v>3</v>
      </c>
      <c r="G19" s="4">
        <v>5</v>
      </c>
    </row>
    <row r="20" spans="1:7" ht="15.75" x14ac:dyDescent="0.25">
      <c r="A20" s="3" t="s">
        <v>183</v>
      </c>
      <c r="B20" s="3" t="s">
        <v>184</v>
      </c>
      <c r="C20" s="4">
        <v>3</v>
      </c>
      <c r="D20" s="4">
        <v>0</v>
      </c>
      <c r="E20" s="4">
        <v>0</v>
      </c>
      <c r="F20" s="4">
        <v>3</v>
      </c>
      <c r="G20" s="4">
        <v>5</v>
      </c>
    </row>
    <row r="21" spans="1:7" ht="15.75" x14ac:dyDescent="0.25">
      <c r="A21" s="3" t="s">
        <v>185</v>
      </c>
      <c r="B21" s="3" t="s">
        <v>186</v>
      </c>
      <c r="C21" s="4">
        <v>3</v>
      </c>
      <c r="D21" s="4">
        <v>0</v>
      </c>
      <c r="E21" s="4">
        <v>0</v>
      </c>
      <c r="F21" s="4">
        <v>3</v>
      </c>
      <c r="G21" s="4">
        <v>5</v>
      </c>
    </row>
    <row r="22" spans="1:7" ht="15.75" x14ac:dyDescent="0.25">
      <c r="A22" s="3" t="s">
        <v>187</v>
      </c>
      <c r="B22" s="3" t="s">
        <v>188</v>
      </c>
      <c r="C22" s="4">
        <v>3</v>
      </c>
      <c r="D22" s="4">
        <v>0</v>
      </c>
      <c r="E22" s="4">
        <v>0</v>
      </c>
      <c r="F22" s="4">
        <v>3</v>
      </c>
      <c r="G22" s="4">
        <v>5</v>
      </c>
    </row>
    <row r="23" spans="1:7" ht="15.75" x14ac:dyDescent="0.25">
      <c r="A23" s="3" t="s">
        <v>189</v>
      </c>
      <c r="B23" s="3" t="s">
        <v>190</v>
      </c>
      <c r="C23" s="4">
        <v>3</v>
      </c>
      <c r="D23" s="4">
        <v>0</v>
      </c>
      <c r="E23" s="4">
        <v>0</v>
      </c>
      <c r="F23" s="4">
        <v>3</v>
      </c>
      <c r="G23" s="5">
        <v>5</v>
      </c>
    </row>
    <row r="24" spans="1:7" ht="15.75" x14ac:dyDescent="0.25">
      <c r="A24" s="3" t="s">
        <v>191</v>
      </c>
      <c r="B24" s="3" t="s">
        <v>192</v>
      </c>
      <c r="C24" s="4">
        <v>3</v>
      </c>
      <c r="D24" s="4">
        <v>0</v>
      </c>
      <c r="E24" s="4">
        <v>0</v>
      </c>
      <c r="F24" s="4">
        <v>3</v>
      </c>
      <c r="G24" s="5">
        <v>5</v>
      </c>
    </row>
    <row r="25" spans="1:7" ht="15.75" x14ac:dyDescent="0.25">
      <c r="A25" s="3" t="s">
        <v>193</v>
      </c>
      <c r="B25" s="3" t="s">
        <v>194</v>
      </c>
      <c r="C25" s="4">
        <v>3</v>
      </c>
      <c r="D25" s="4">
        <v>0</v>
      </c>
      <c r="E25" s="4">
        <v>0</v>
      </c>
      <c r="F25" s="4">
        <v>3</v>
      </c>
      <c r="G25" s="5">
        <v>5</v>
      </c>
    </row>
    <row r="26" spans="1:7" ht="15.75" x14ac:dyDescent="0.25">
      <c r="A26" s="3" t="s">
        <v>195</v>
      </c>
      <c r="B26" s="3" t="s">
        <v>196</v>
      </c>
      <c r="C26" s="4">
        <v>3</v>
      </c>
      <c r="D26" s="4">
        <v>0</v>
      </c>
      <c r="E26" s="4">
        <v>0</v>
      </c>
      <c r="F26" s="4">
        <v>3</v>
      </c>
      <c r="G26" s="5">
        <v>5</v>
      </c>
    </row>
    <row r="27" spans="1:7" ht="15.75" x14ac:dyDescent="0.25">
      <c r="A27" s="3" t="s">
        <v>197</v>
      </c>
      <c r="B27" s="3" t="s">
        <v>198</v>
      </c>
      <c r="C27" s="4">
        <v>3</v>
      </c>
      <c r="D27" s="4">
        <v>0</v>
      </c>
      <c r="E27" s="4">
        <v>0</v>
      </c>
      <c r="F27" s="4">
        <v>3</v>
      </c>
      <c r="G27" s="5">
        <v>5</v>
      </c>
    </row>
    <row r="28" spans="1:7" ht="15.75" x14ac:dyDescent="0.25">
      <c r="A28" s="3" t="s">
        <v>199</v>
      </c>
      <c r="B28" s="3" t="s">
        <v>200</v>
      </c>
      <c r="C28" s="4">
        <v>3</v>
      </c>
      <c r="D28" s="4">
        <v>0</v>
      </c>
      <c r="E28" s="4">
        <v>0</v>
      </c>
      <c r="F28" s="4">
        <v>3</v>
      </c>
      <c r="G28" s="5">
        <v>5</v>
      </c>
    </row>
    <row r="29" spans="1:7" ht="15.75" x14ac:dyDescent="0.25">
      <c r="A29" s="3" t="s">
        <v>201</v>
      </c>
      <c r="B29" s="3" t="s">
        <v>202</v>
      </c>
      <c r="C29" s="4">
        <v>3</v>
      </c>
      <c r="D29" s="4">
        <v>0</v>
      </c>
      <c r="E29" s="4">
        <v>0</v>
      </c>
      <c r="F29" s="4">
        <v>3</v>
      </c>
      <c r="G29" s="5">
        <v>5</v>
      </c>
    </row>
    <row r="30" spans="1:7" ht="15.75" x14ac:dyDescent="0.25">
      <c r="A30" s="3" t="s">
        <v>203</v>
      </c>
      <c r="B30" s="3" t="s">
        <v>204</v>
      </c>
      <c r="C30" s="4">
        <v>3</v>
      </c>
      <c r="D30" s="4">
        <v>0</v>
      </c>
      <c r="E30" s="4">
        <v>0</v>
      </c>
      <c r="F30" s="4">
        <v>3</v>
      </c>
      <c r="G30" s="5">
        <v>5</v>
      </c>
    </row>
    <row r="31" spans="1:7" ht="15.75" x14ac:dyDescent="0.25">
      <c r="A31" s="3" t="s">
        <v>205</v>
      </c>
      <c r="B31" s="3" t="s">
        <v>206</v>
      </c>
      <c r="C31" s="4">
        <v>3</v>
      </c>
      <c r="D31" s="4">
        <v>0</v>
      </c>
      <c r="E31" s="4">
        <v>0</v>
      </c>
      <c r="F31" s="4">
        <v>3</v>
      </c>
      <c r="G31" s="5">
        <v>5</v>
      </c>
    </row>
    <row r="32" spans="1:7" ht="15.75" x14ac:dyDescent="0.25">
      <c r="A32" s="3" t="s">
        <v>207</v>
      </c>
      <c r="B32" s="3" t="s">
        <v>208</v>
      </c>
      <c r="C32" s="4">
        <v>3</v>
      </c>
      <c r="D32" s="4">
        <v>0</v>
      </c>
      <c r="E32" s="4">
        <v>0</v>
      </c>
      <c r="F32" s="4">
        <v>3</v>
      </c>
      <c r="G32" s="5">
        <v>5</v>
      </c>
    </row>
    <row r="33" spans="1:7" ht="15.75" x14ac:dyDescent="0.25">
      <c r="A33" s="3" t="s">
        <v>209</v>
      </c>
      <c r="B33" s="3" t="s">
        <v>210</v>
      </c>
      <c r="C33" s="4">
        <v>3</v>
      </c>
      <c r="D33" s="4">
        <v>0</v>
      </c>
      <c r="E33" s="4">
        <v>0</v>
      </c>
      <c r="F33" s="4">
        <v>3</v>
      </c>
      <c r="G33" s="5">
        <v>5</v>
      </c>
    </row>
    <row r="34" spans="1:7" ht="15.75" x14ac:dyDescent="0.25">
      <c r="A34" s="3" t="s">
        <v>211</v>
      </c>
      <c r="B34" s="3" t="s">
        <v>212</v>
      </c>
      <c r="C34" s="4">
        <v>3</v>
      </c>
      <c r="D34" s="4">
        <v>0</v>
      </c>
      <c r="E34" s="4">
        <v>0</v>
      </c>
      <c r="F34" s="4">
        <v>3</v>
      </c>
      <c r="G34" s="5">
        <v>5</v>
      </c>
    </row>
    <row r="35" spans="1:7" ht="15.75" x14ac:dyDescent="0.25">
      <c r="A35" s="3" t="s">
        <v>213</v>
      </c>
      <c r="B35" s="3" t="s">
        <v>214</v>
      </c>
      <c r="C35" s="4">
        <v>3</v>
      </c>
      <c r="D35" s="4">
        <v>0</v>
      </c>
      <c r="E35" s="4">
        <v>0</v>
      </c>
      <c r="F35" s="4">
        <v>3</v>
      </c>
      <c r="G35" s="5">
        <v>5</v>
      </c>
    </row>
    <row r="36" spans="1:7" ht="15.75" x14ac:dyDescent="0.25">
      <c r="A36" s="3" t="s">
        <v>215</v>
      </c>
      <c r="B36" s="3" t="s">
        <v>216</v>
      </c>
      <c r="C36" s="4">
        <v>3</v>
      </c>
      <c r="D36" s="4">
        <v>0</v>
      </c>
      <c r="E36" s="4">
        <v>0</v>
      </c>
      <c r="F36" s="4">
        <v>3</v>
      </c>
      <c r="G36" s="5">
        <v>5</v>
      </c>
    </row>
    <row r="37" spans="1:7" ht="15.75" x14ac:dyDescent="0.25">
      <c r="A37" s="3" t="s">
        <v>217</v>
      </c>
      <c r="B37" s="3" t="s">
        <v>218</v>
      </c>
      <c r="C37" s="4">
        <v>3</v>
      </c>
      <c r="D37" s="4">
        <v>0</v>
      </c>
      <c r="E37" s="4">
        <v>0</v>
      </c>
      <c r="F37" s="4">
        <v>3</v>
      </c>
      <c r="G37" s="5">
        <v>5</v>
      </c>
    </row>
    <row r="38" spans="1:7" ht="15.75" x14ac:dyDescent="0.25">
      <c r="A38" s="3" t="s">
        <v>219</v>
      </c>
      <c r="B38" s="3" t="s">
        <v>220</v>
      </c>
      <c r="C38" s="4">
        <v>3</v>
      </c>
      <c r="D38" s="4">
        <v>0</v>
      </c>
      <c r="E38" s="4">
        <v>0</v>
      </c>
      <c r="F38" s="4">
        <v>3</v>
      </c>
      <c r="G38" s="5">
        <v>5</v>
      </c>
    </row>
    <row r="39" spans="1:7" ht="15.75" x14ac:dyDescent="0.25">
      <c r="A39" s="3" t="s">
        <v>221</v>
      </c>
      <c r="B39" s="3" t="s">
        <v>222</v>
      </c>
      <c r="C39" s="4">
        <v>3</v>
      </c>
      <c r="D39" s="4">
        <v>0</v>
      </c>
      <c r="E39" s="4">
        <v>0</v>
      </c>
      <c r="F39" s="4">
        <v>3</v>
      </c>
      <c r="G39" s="5">
        <v>5</v>
      </c>
    </row>
    <row r="40" spans="1:7" ht="15.75" x14ac:dyDescent="0.25">
      <c r="A40" s="3" t="s">
        <v>223</v>
      </c>
      <c r="B40" s="3" t="s">
        <v>224</v>
      </c>
      <c r="C40" s="4">
        <v>3</v>
      </c>
      <c r="D40" s="4">
        <v>0</v>
      </c>
      <c r="E40" s="4">
        <v>0</v>
      </c>
      <c r="F40" s="4">
        <v>3</v>
      </c>
      <c r="G40" s="5">
        <v>5</v>
      </c>
    </row>
    <row r="41" spans="1:7" ht="15.75" x14ac:dyDescent="0.25">
      <c r="A41" s="3" t="s">
        <v>225</v>
      </c>
      <c r="B41" s="3" t="s">
        <v>226</v>
      </c>
      <c r="C41" s="4">
        <v>3</v>
      </c>
      <c r="D41" s="4">
        <v>0</v>
      </c>
      <c r="E41" s="4">
        <v>0</v>
      </c>
      <c r="F41" s="4">
        <v>3</v>
      </c>
      <c r="G41" s="5">
        <v>5</v>
      </c>
    </row>
    <row r="42" spans="1:7" ht="15.75" x14ac:dyDescent="0.25">
      <c r="A42" s="3" t="s">
        <v>227</v>
      </c>
      <c r="B42" s="3" t="s">
        <v>228</v>
      </c>
      <c r="C42" s="4">
        <v>3</v>
      </c>
      <c r="D42" s="4">
        <v>0</v>
      </c>
      <c r="E42" s="4">
        <v>0</v>
      </c>
      <c r="F42" s="4">
        <v>3</v>
      </c>
      <c r="G42" s="5">
        <v>5</v>
      </c>
    </row>
    <row r="43" spans="1:7" ht="15.75" x14ac:dyDescent="0.25">
      <c r="A43" s="3" t="s">
        <v>229</v>
      </c>
      <c r="B43" s="3" t="s">
        <v>230</v>
      </c>
      <c r="C43" s="4">
        <v>3</v>
      </c>
      <c r="D43" s="4">
        <v>0</v>
      </c>
      <c r="E43" s="4">
        <v>0</v>
      </c>
      <c r="F43" s="4">
        <v>3</v>
      </c>
      <c r="G43" s="4">
        <v>5</v>
      </c>
    </row>
    <row r="44" spans="1:7" ht="15.75" x14ac:dyDescent="0.25">
      <c r="A44" s="3" t="s">
        <v>231</v>
      </c>
      <c r="B44" s="3" t="s">
        <v>232</v>
      </c>
      <c r="C44" s="4">
        <v>3</v>
      </c>
      <c r="D44" s="4">
        <v>0</v>
      </c>
      <c r="E44" s="4">
        <v>0</v>
      </c>
      <c r="F44" s="4">
        <v>3</v>
      </c>
      <c r="G44" s="4">
        <v>5</v>
      </c>
    </row>
    <row r="45" spans="1:7" ht="15.75" x14ac:dyDescent="0.25">
      <c r="A45" s="3" t="s">
        <v>233</v>
      </c>
      <c r="B45" s="3" t="s">
        <v>234</v>
      </c>
      <c r="C45" s="4">
        <v>3</v>
      </c>
      <c r="D45" s="4">
        <v>0</v>
      </c>
      <c r="E45" s="4">
        <v>0</v>
      </c>
      <c r="F45" s="4">
        <v>3</v>
      </c>
      <c r="G45" s="4">
        <v>5</v>
      </c>
    </row>
    <row r="46" spans="1:7" ht="15.75" x14ac:dyDescent="0.25">
      <c r="A46" s="3" t="s">
        <v>235</v>
      </c>
      <c r="B46" s="3" t="s">
        <v>237</v>
      </c>
      <c r="C46" s="4">
        <v>3</v>
      </c>
      <c r="D46" s="4">
        <v>0</v>
      </c>
      <c r="E46" s="4">
        <v>0</v>
      </c>
      <c r="F46" s="4">
        <v>3</v>
      </c>
      <c r="G46" s="5">
        <v>5</v>
      </c>
    </row>
    <row r="47" spans="1:7" ht="15.75" x14ac:dyDescent="0.25">
      <c r="A47" s="3" t="s">
        <v>238</v>
      </c>
      <c r="B47" s="3" t="s">
        <v>239</v>
      </c>
      <c r="C47" s="5">
        <v>3</v>
      </c>
      <c r="D47" s="5">
        <v>0</v>
      </c>
      <c r="E47" s="4">
        <v>0</v>
      </c>
      <c r="F47" s="5">
        <v>3</v>
      </c>
      <c r="G47" s="5">
        <v>5</v>
      </c>
    </row>
    <row r="48" spans="1:7" ht="15.75" x14ac:dyDescent="0.25">
      <c r="A48" s="3" t="s">
        <v>240</v>
      </c>
      <c r="B48" s="3" t="s">
        <v>241</v>
      </c>
      <c r="C48" s="5">
        <v>3</v>
      </c>
      <c r="D48" s="5">
        <v>0</v>
      </c>
      <c r="E48" s="4">
        <v>0</v>
      </c>
      <c r="F48" s="5">
        <v>3</v>
      </c>
      <c r="G48" s="5">
        <v>5</v>
      </c>
    </row>
    <row r="49" spans="1:7" ht="15.75" x14ac:dyDescent="0.25">
      <c r="A49" s="3" t="s">
        <v>242</v>
      </c>
      <c r="B49" s="3" t="s">
        <v>243</v>
      </c>
      <c r="C49" s="5">
        <v>3</v>
      </c>
      <c r="D49" s="5">
        <v>0</v>
      </c>
      <c r="E49" s="4">
        <v>0</v>
      </c>
      <c r="F49" s="5">
        <v>3</v>
      </c>
      <c r="G49" s="5">
        <v>5</v>
      </c>
    </row>
    <row r="50" spans="1:7" ht="15.75" x14ac:dyDescent="0.25">
      <c r="A50" s="3" t="s">
        <v>244</v>
      </c>
      <c r="B50" s="3" t="s">
        <v>245</v>
      </c>
      <c r="C50" s="5">
        <v>3</v>
      </c>
      <c r="D50" s="5">
        <v>0</v>
      </c>
      <c r="E50" s="4">
        <v>0</v>
      </c>
      <c r="F50" s="5">
        <v>3</v>
      </c>
      <c r="G50" s="5">
        <v>5</v>
      </c>
    </row>
    <row r="51" spans="1:7" ht="15.75" x14ac:dyDescent="0.25">
      <c r="A51" s="3" t="s">
        <v>246</v>
      </c>
      <c r="B51" s="3" t="s">
        <v>247</v>
      </c>
      <c r="C51" s="5">
        <v>3</v>
      </c>
      <c r="D51" s="5">
        <v>0</v>
      </c>
      <c r="E51" s="4">
        <v>0</v>
      </c>
      <c r="F51" s="5">
        <v>3</v>
      </c>
      <c r="G51" s="5">
        <v>5</v>
      </c>
    </row>
    <row r="52" spans="1:7" ht="15.75" x14ac:dyDescent="0.25">
      <c r="A52" s="3" t="s">
        <v>248</v>
      </c>
      <c r="B52" s="3" t="s">
        <v>249</v>
      </c>
      <c r="C52" s="5">
        <v>3</v>
      </c>
      <c r="D52" s="5">
        <v>0</v>
      </c>
      <c r="E52" s="4">
        <v>0</v>
      </c>
      <c r="F52" s="5">
        <v>3</v>
      </c>
      <c r="G52" s="5">
        <v>5</v>
      </c>
    </row>
    <row r="53" spans="1:7" ht="15.75" x14ac:dyDescent="0.25">
      <c r="A53" s="3" t="s">
        <v>250</v>
      </c>
      <c r="B53" s="3" t="s">
        <v>251</v>
      </c>
      <c r="C53" s="5">
        <v>3</v>
      </c>
      <c r="D53" s="5">
        <v>0</v>
      </c>
      <c r="E53" s="4">
        <v>0</v>
      </c>
      <c r="F53" s="5">
        <v>3</v>
      </c>
      <c r="G53" s="5">
        <v>5</v>
      </c>
    </row>
    <row r="54" spans="1:7" ht="15.75" x14ac:dyDescent="0.25">
      <c r="A54" s="3" t="s">
        <v>252</v>
      </c>
      <c r="B54" s="3" t="s">
        <v>253</v>
      </c>
      <c r="C54" s="5">
        <v>3</v>
      </c>
      <c r="D54" s="5">
        <v>0</v>
      </c>
      <c r="E54" s="4">
        <v>0</v>
      </c>
      <c r="F54" s="5">
        <v>3</v>
      </c>
      <c r="G54" s="5">
        <v>5</v>
      </c>
    </row>
    <row r="55" spans="1:7" ht="15.75" x14ac:dyDescent="0.25">
      <c r="A55" s="3" t="s">
        <v>254</v>
      </c>
      <c r="B55" s="3" t="s">
        <v>255</v>
      </c>
      <c r="C55" s="5">
        <v>3</v>
      </c>
      <c r="D55" s="5">
        <v>0</v>
      </c>
      <c r="E55" s="4">
        <v>0</v>
      </c>
      <c r="F55" s="5">
        <v>3</v>
      </c>
      <c r="G55" s="5">
        <v>5</v>
      </c>
    </row>
    <row r="56" spans="1:7" ht="15.75" x14ac:dyDescent="0.25">
      <c r="A56" s="3" t="s">
        <v>256</v>
      </c>
      <c r="B56" s="3" t="s">
        <v>257</v>
      </c>
      <c r="C56" s="4">
        <v>3</v>
      </c>
      <c r="D56" s="4">
        <v>0</v>
      </c>
      <c r="E56" s="4">
        <v>0</v>
      </c>
      <c r="F56" s="4">
        <v>3</v>
      </c>
      <c r="G56" s="5">
        <v>5</v>
      </c>
    </row>
    <row r="57" spans="1:7" ht="15.75" x14ac:dyDescent="0.25">
      <c r="A57" s="3" t="s">
        <v>258</v>
      </c>
      <c r="B57" s="3" t="s">
        <v>259</v>
      </c>
      <c r="C57" s="5">
        <v>3</v>
      </c>
      <c r="D57" s="5">
        <v>0</v>
      </c>
      <c r="E57" s="4">
        <v>0</v>
      </c>
      <c r="F57" s="5">
        <v>3</v>
      </c>
      <c r="G57" s="5">
        <v>5</v>
      </c>
    </row>
    <row r="58" spans="1:7" ht="15.75" x14ac:dyDescent="0.25">
      <c r="A58" s="3" t="s">
        <v>260</v>
      </c>
      <c r="B58" s="3" t="s">
        <v>261</v>
      </c>
      <c r="C58" s="4">
        <v>3</v>
      </c>
      <c r="D58" s="4">
        <v>0</v>
      </c>
      <c r="E58" s="4">
        <v>0</v>
      </c>
      <c r="F58" s="4">
        <v>3</v>
      </c>
      <c r="G58" s="5">
        <v>5</v>
      </c>
    </row>
    <row r="59" spans="1:7" ht="15.75" x14ac:dyDescent="0.25">
      <c r="A59" s="3" t="s">
        <v>262</v>
      </c>
      <c r="B59" s="3" t="s">
        <v>263</v>
      </c>
      <c r="C59" s="4">
        <v>3</v>
      </c>
      <c r="D59" s="4">
        <v>0</v>
      </c>
      <c r="E59" s="4">
        <v>0</v>
      </c>
      <c r="F59" s="4">
        <v>3</v>
      </c>
      <c r="G59" s="5">
        <v>5</v>
      </c>
    </row>
    <row r="60" spans="1:7" ht="15.75" x14ac:dyDescent="0.25">
      <c r="A60" s="3" t="s">
        <v>264</v>
      </c>
      <c r="B60" s="3" t="s">
        <v>265</v>
      </c>
      <c r="C60" s="4">
        <v>3</v>
      </c>
      <c r="D60" s="4">
        <v>0</v>
      </c>
      <c r="E60" s="4">
        <v>0</v>
      </c>
      <c r="F60" s="4">
        <v>3</v>
      </c>
      <c r="G60" s="5">
        <v>5</v>
      </c>
    </row>
    <row r="61" spans="1:7" ht="15.75" x14ac:dyDescent="0.25">
      <c r="A61" s="7" t="s">
        <v>267</v>
      </c>
      <c r="B61" s="7" t="s">
        <v>268</v>
      </c>
      <c r="C61" s="8">
        <v>3</v>
      </c>
      <c r="D61" s="8">
        <v>0</v>
      </c>
      <c r="E61" s="8">
        <v>0</v>
      </c>
      <c r="F61" s="8">
        <v>3</v>
      </c>
      <c r="G61" s="9">
        <v>5</v>
      </c>
    </row>
    <row r="62" spans="1:7" ht="15.75" x14ac:dyDescent="0.25">
      <c r="A62" s="3" t="s">
        <v>266</v>
      </c>
      <c r="B62" s="3" t="s">
        <v>236</v>
      </c>
      <c r="C62" s="5">
        <v>3</v>
      </c>
      <c r="D62" s="5">
        <v>0</v>
      </c>
      <c r="E62" s="4">
        <v>0</v>
      </c>
      <c r="F62" s="5">
        <v>3</v>
      </c>
      <c r="G62" s="5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A69FFCD2844644D9A5B1A1D0E65A622" ma:contentTypeVersion="5" ma:contentTypeDescription="Yeni belge oluşturun." ma:contentTypeScope="" ma:versionID="78eab465d12d66937397d70a6e29cdf4">
  <xsd:schema xmlns:xsd="http://www.w3.org/2001/XMLSchema" xmlns:xs="http://www.w3.org/2001/XMLSchema" xmlns:p="http://schemas.microsoft.com/office/2006/metadata/properties" xmlns:ns3="1504bad2-bb19-4edb-aa13-25a4c4392bc5" targetNamespace="http://schemas.microsoft.com/office/2006/metadata/properties" ma:root="true" ma:fieldsID="052b13663e8411e03c0ff564c81c7463" ns3:_="">
    <xsd:import namespace="1504bad2-bb19-4edb-aa13-25a4c4392bc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4bad2-bb19-4edb-aa13-25a4c4392bc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091E31-A879-480F-92C5-E06DA6D434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04bad2-bb19-4edb-aa13-25a4c4392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9CF14F-3863-48EE-B9AF-BF9E9DC881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E7D148-71B7-46CD-97FE-D7F504FA3D6A}">
  <ds:schemaRefs>
    <ds:schemaRef ds:uri="http://schemas.microsoft.com/office/infopath/2007/PartnerControls"/>
    <ds:schemaRef ds:uri="http://schemas.microsoft.com/office/2006/documentManagement/types"/>
    <ds:schemaRef ds:uri="1504bad2-bb19-4edb-aa13-25a4c4392bc5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Müfredat</vt:lpstr>
      <vt:lpstr>Seçmeli Havuzu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Sami Cücen</dc:creator>
  <cp:lastModifiedBy>Mustafa Sami Cücen</cp:lastModifiedBy>
  <dcterms:created xsi:type="dcterms:W3CDTF">2025-08-21T08:12:36Z</dcterms:created>
  <dcterms:modified xsi:type="dcterms:W3CDTF">2025-08-21T09:50:30Z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0x010100CA69FFCD2844644D9A5B1A1D0E65A622</vt:lpwstr>
  </property>
</Properties>
</file>